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0110" activeTab="1"/>
  </bookViews>
  <sheets>
    <sheet name="Camilere Yapılan Vaaz Programı" sheetId="1" r:id="rId1"/>
    <sheet name="Son Safha" sheetId="4" r:id="rId2"/>
    <sheet name="Vaizler" sheetId="2" r:id="rId3"/>
  </sheets>
  <externalReferences>
    <externalReference r:id="rId4"/>
  </externalReferences>
  <definedNames>
    <definedName name="_xlnm._FilterDatabase" localSheetId="0" hidden="1">'Camilere Yapılan Vaaz Programı'!$A$4:$BA$33</definedName>
    <definedName name="_xlnm._FilterDatabase" localSheetId="1" hidden="1">'Son Safha'!$E$5:$E$191</definedName>
    <definedName name="_xlnm.Print_Area" localSheetId="1">'Son Safha'!$A$1:$G$200</definedName>
    <definedName name="_xlnm.Print_Titles" localSheetId="1">'Son Safha'!$3:$3</definedName>
  </definedNames>
  <calcPr calcId="124519"/>
</workbook>
</file>

<file path=xl/calcChain.xml><?xml version="1.0" encoding="utf-8"?>
<calcChain xmlns="http://schemas.openxmlformats.org/spreadsheetml/2006/main">
  <c r="G181" i="4"/>
  <c r="G182" l="1"/>
  <c r="G183"/>
  <c r="G184"/>
  <c r="G185"/>
  <c r="G186"/>
  <c r="H182"/>
  <c r="I182"/>
  <c r="J182"/>
  <c r="K182"/>
  <c r="H183"/>
  <c r="I183"/>
  <c r="J183"/>
  <c r="K183"/>
  <c r="H185"/>
  <c r="I185"/>
  <c r="J185"/>
  <c r="K185"/>
  <c r="H186"/>
  <c r="I186"/>
  <c r="J186"/>
  <c r="K186"/>
  <c r="G23" i="1"/>
  <c r="F23"/>
  <c r="D23"/>
  <c r="E23"/>
  <c r="G22"/>
  <c r="F22"/>
  <c r="E22"/>
  <c r="G21"/>
  <c r="F21"/>
  <c r="E21"/>
  <c r="D21"/>
  <c r="G33"/>
  <c r="F33"/>
  <c r="E33"/>
  <c r="D33" s="1"/>
  <c r="G32"/>
  <c r="F32"/>
  <c r="E32"/>
  <c r="D32" s="1"/>
  <c r="G31"/>
  <c r="F31"/>
  <c r="E31"/>
  <c r="D31" s="1"/>
  <c r="G30"/>
  <c r="F30"/>
  <c r="E30"/>
  <c r="D30"/>
  <c r="G29"/>
  <c r="F29"/>
  <c r="E29"/>
  <c r="G28"/>
  <c r="D28" s="1"/>
  <c r="F28"/>
  <c r="E28"/>
  <c r="G27"/>
  <c r="F27"/>
  <c r="E27"/>
  <c r="G26"/>
  <c r="F26"/>
  <c r="D26" s="1"/>
  <c r="E26"/>
  <c r="G25"/>
  <c r="F25"/>
  <c r="D25" s="1"/>
  <c r="E25"/>
  <c r="G24"/>
  <c r="F24"/>
  <c r="D24" s="1"/>
  <c r="E24"/>
  <c r="G20"/>
  <c r="F20"/>
  <c r="E20"/>
  <c r="G19"/>
  <c r="F19"/>
  <c r="E19"/>
  <c r="D19" s="1"/>
  <c r="G18"/>
  <c r="F18"/>
  <c r="D18"/>
  <c r="E18"/>
  <c r="G17"/>
  <c r="F17"/>
  <c r="D17"/>
  <c r="E17"/>
  <c r="G16"/>
  <c r="F16"/>
  <c r="D16" s="1"/>
  <c r="E16"/>
  <c r="G15"/>
  <c r="F15"/>
  <c r="E15"/>
  <c r="G14"/>
  <c r="F14"/>
  <c r="E14"/>
  <c r="D14" s="1"/>
  <c r="G13"/>
  <c r="F13"/>
  <c r="E13"/>
  <c r="D13" s="1"/>
  <c r="G12"/>
  <c r="F12"/>
  <c r="E12"/>
  <c r="D12"/>
  <c r="G11"/>
  <c r="F11"/>
  <c r="E11"/>
  <c r="D11"/>
  <c r="G10"/>
  <c r="F10"/>
  <c r="E10"/>
  <c r="G9"/>
  <c r="F9"/>
  <c r="E9"/>
  <c r="D9" s="1"/>
  <c r="G8"/>
  <c r="F8"/>
  <c r="E8"/>
  <c r="D8" s="1"/>
  <c r="G7"/>
  <c r="F7"/>
  <c r="E7"/>
  <c r="D7" s="1"/>
  <c r="G6"/>
  <c r="F6"/>
  <c r="E6"/>
  <c r="G5"/>
  <c r="F5"/>
  <c r="H34" i="2"/>
  <c r="J34"/>
  <c r="K34"/>
  <c r="M34"/>
  <c r="N34"/>
  <c r="O34"/>
  <c r="P34"/>
  <c r="Q34"/>
  <c r="S34"/>
  <c r="T34"/>
  <c r="U34"/>
  <c r="V34"/>
  <c r="W34"/>
  <c r="X34"/>
  <c r="Z34"/>
  <c r="AA34"/>
  <c r="AB34"/>
  <c r="AC34"/>
  <c r="AD34"/>
  <c r="AF34"/>
  <c r="AG34"/>
  <c r="AH34"/>
  <c r="AI34"/>
  <c r="AJ34"/>
  <c r="AM34"/>
  <c r="AN34"/>
  <c r="AP34"/>
  <c r="AQ34"/>
  <c r="AS34"/>
  <c r="AT34"/>
  <c r="AV34"/>
  <c r="AW34"/>
  <c r="AX34"/>
  <c r="AY34"/>
  <c r="AZ34"/>
  <c r="BA34"/>
  <c r="H33"/>
  <c r="J33"/>
  <c r="K33"/>
  <c r="M33"/>
  <c r="N33"/>
  <c r="O33"/>
  <c r="P33"/>
  <c r="Q33"/>
  <c r="S33"/>
  <c r="T33"/>
  <c r="U33"/>
  <c r="V33"/>
  <c r="H32"/>
  <c r="J32"/>
  <c r="K32"/>
  <c r="M32"/>
  <c r="N32"/>
  <c r="O32"/>
  <c r="P32"/>
  <c r="Q32"/>
  <c r="S32"/>
  <c r="T32"/>
  <c r="U32"/>
  <c r="V32"/>
  <c r="W32"/>
  <c r="X32"/>
  <c r="Z32"/>
  <c r="AA32"/>
  <c r="AB32"/>
  <c r="AC32"/>
  <c r="AD32"/>
  <c r="AF32"/>
  <c r="AG32"/>
  <c r="AH32"/>
  <c r="AI32"/>
  <c r="AJ32"/>
  <c r="AM32"/>
  <c r="AN32"/>
  <c r="AP32"/>
  <c r="AQ32"/>
  <c r="AS32"/>
  <c r="AT32"/>
  <c r="AV32"/>
  <c r="AW32"/>
  <c r="AX32"/>
  <c r="AY32"/>
  <c r="AZ32"/>
  <c r="BA32"/>
  <c r="H31"/>
  <c r="J31"/>
  <c r="K31"/>
  <c r="M31"/>
  <c r="N31"/>
  <c r="O31"/>
  <c r="P31"/>
  <c r="Q31"/>
  <c r="S31"/>
  <c r="T31"/>
  <c r="U31"/>
  <c r="V31"/>
  <c r="W31"/>
  <c r="X31"/>
  <c r="Z31"/>
  <c r="AA31"/>
  <c r="AB31"/>
  <c r="AC31"/>
  <c r="AD31"/>
  <c r="AF31"/>
  <c r="AG31"/>
  <c r="AH31"/>
  <c r="AI31"/>
  <c r="AJ31"/>
  <c r="AM31"/>
  <c r="AN31"/>
  <c r="AP31"/>
  <c r="AQ31"/>
  <c r="AS31"/>
  <c r="AT31"/>
  <c r="AV31"/>
  <c r="AW31"/>
  <c r="AX31"/>
  <c r="AY31"/>
  <c r="AZ31"/>
  <c r="BA31"/>
  <c r="H30"/>
  <c r="J30"/>
  <c r="K30"/>
  <c r="M30"/>
  <c r="N30"/>
  <c r="O30"/>
  <c r="P30"/>
  <c r="Q30"/>
  <c r="S30"/>
  <c r="T30"/>
  <c r="U30"/>
  <c r="V30"/>
  <c r="H29"/>
  <c r="J29"/>
  <c r="K29"/>
  <c r="M29"/>
  <c r="N29"/>
  <c r="O29"/>
  <c r="P29"/>
  <c r="Q29"/>
  <c r="S29"/>
  <c r="T29"/>
  <c r="U29"/>
  <c r="V29"/>
  <c r="H28"/>
  <c r="J28"/>
  <c r="K28"/>
  <c r="M28"/>
  <c r="N28"/>
  <c r="O28"/>
  <c r="P28"/>
  <c r="Q28"/>
  <c r="S28"/>
  <c r="T28"/>
  <c r="U28"/>
  <c r="V28"/>
  <c r="H27"/>
  <c r="J27"/>
  <c r="K27"/>
  <c r="M27"/>
  <c r="N27"/>
  <c r="O27"/>
  <c r="P27"/>
  <c r="Q27"/>
  <c r="S27"/>
  <c r="T27"/>
  <c r="U27"/>
  <c r="V27"/>
  <c r="H26"/>
  <c r="J26"/>
  <c r="K26"/>
  <c r="M26"/>
  <c r="N26"/>
  <c r="O26"/>
  <c r="P26"/>
  <c r="Q26"/>
  <c r="S26"/>
  <c r="T26"/>
  <c r="U26"/>
  <c r="V26"/>
  <c r="W26"/>
  <c r="X26"/>
  <c r="Z26"/>
  <c r="AA26"/>
  <c r="AB26"/>
  <c r="AC26"/>
  <c r="AD26"/>
  <c r="AF26"/>
  <c r="AG26"/>
  <c r="AH26"/>
  <c r="AI26"/>
  <c r="AJ26"/>
  <c r="AM26"/>
  <c r="AN26"/>
  <c r="AP26"/>
  <c r="AQ26"/>
  <c r="AS26"/>
  <c r="AT26"/>
  <c r="AV26"/>
  <c r="AW26"/>
  <c r="AX26"/>
  <c r="AY26"/>
  <c r="AZ26"/>
  <c r="BA26"/>
  <c r="H25"/>
  <c r="J25"/>
  <c r="K25"/>
  <c r="M25"/>
  <c r="N25"/>
  <c r="O25"/>
  <c r="P25"/>
  <c r="Q25"/>
  <c r="S25"/>
  <c r="T25"/>
  <c r="U25"/>
  <c r="V25"/>
  <c r="W25"/>
  <c r="X25"/>
  <c r="Z25"/>
  <c r="AA25"/>
  <c r="AB25"/>
  <c r="AC25"/>
  <c r="AD25"/>
  <c r="AF25"/>
  <c r="AG25"/>
  <c r="AH25"/>
  <c r="AI25"/>
  <c r="AJ25"/>
  <c r="AM25"/>
  <c r="AN25"/>
  <c r="AP25"/>
  <c r="AQ25"/>
  <c r="AS25"/>
  <c r="AT25"/>
  <c r="AV25"/>
  <c r="AW25"/>
  <c r="AX25"/>
  <c r="AY25"/>
  <c r="AZ25"/>
  <c r="BA25"/>
  <c r="H24"/>
  <c r="J24"/>
  <c r="K24"/>
  <c r="M24"/>
  <c r="N24"/>
  <c r="O24"/>
  <c r="P24"/>
  <c r="Q24"/>
  <c r="S24"/>
  <c r="T24"/>
  <c r="U24"/>
  <c r="V24"/>
  <c r="W24"/>
  <c r="X24"/>
  <c r="Z24"/>
  <c r="AA24"/>
  <c r="AB24"/>
  <c r="AC24"/>
  <c r="AD24"/>
  <c r="AF24"/>
  <c r="AG24"/>
  <c r="AH24"/>
  <c r="AI24"/>
  <c r="AJ24"/>
  <c r="AM24"/>
  <c r="AN24"/>
  <c r="AP24"/>
  <c r="AQ24"/>
  <c r="AS24"/>
  <c r="AT24"/>
  <c r="AV24"/>
  <c r="AW24"/>
  <c r="AX24"/>
  <c r="AY24"/>
  <c r="AZ24"/>
  <c r="BA24"/>
  <c r="H23"/>
  <c r="J23"/>
  <c r="K23"/>
  <c r="M23"/>
  <c r="N23"/>
  <c r="O23"/>
  <c r="P23"/>
  <c r="Q23"/>
  <c r="S23"/>
  <c r="T23"/>
  <c r="U23"/>
  <c r="V23"/>
  <c r="H22"/>
  <c r="J22"/>
  <c r="K22"/>
  <c r="M22"/>
  <c r="N22"/>
  <c r="O22"/>
  <c r="P22"/>
  <c r="Q22"/>
  <c r="S22"/>
  <c r="T22"/>
  <c r="U22"/>
  <c r="V22"/>
  <c r="H21"/>
  <c r="J21"/>
  <c r="K21"/>
  <c r="M21"/>
  <c r="N21"/>
  <c r="O21"/>
  <c r="P21"/>
  <c r="Q21"/>
  <c r="S21"/>
  <c r="T21"/>
  <c r="U21"/>
  <c r="V21"/>
  <c r="H20"/>
  <c r="J20"/>
  <c r="K20"/>
  <c r="M20"/>
  <c r="N20"/>
  <c r="O20"/>
  <c r="P20"/>
  <c r="Q20"/>
  <c r="S20"/>
  <c r="T20"/>
  <c r="U20"/>
  <c r="V20"/>
  <c r="H19"/>
  <c r="J19"/>
  <c r="K19"/>
  <c r="M19"/>
  <c r="N19"/>
  <c r="O19"/>
  <c r="P19"/>
  <c r="Q19"/>
  <c r="S19"/>
  <c r="T19"/>
  <c r="U19"/>
  <c r="V19"/>
  <c r="W19"/>
  <c r="X19"/>
  <c r="Z19"/>
  <c r="AA19"/>
  <c r="AB19"/>
  <c r="AC19"/>
  <c r="AD19"/>
  <c r="AF19"/>
  <c r="AG19"/>
  <c r="AH19"/>
  <c r="AI19"/>
  <c r="AJ19"/>
  <c r="AM19"/>
  <c r="AN19"/>
  <c r="AP19"/>
  <c r="AQ19"/>
  <c r="AS19"/>
  <c r="AT19"/>
  <c r="AV19"/>
  <c r="AW19"/>
  <c r="AX19"/>
  <c r="AY19"/>
  <c r="AZ19"/>
  <c r="BA19"/>
  <c r="H18"/>
  <c r="J18"/>
  <c r="K18"/>
  <c r="M18"/>
  <c r="N18"/>
  <c r="O18"/>
  <c r="P18"/>
  <c r="Q18"/>
  <c r="S18"/>
  <c r="T18"/>
  <c r="U18"/>
  <c r="V18"/>
  <c r="W18"/>
  <c r="X18"/>
  <c r="Z18"/>
  <c r="AA18"/>
  <c r="AB18"/>
  <c r="AC18"/>
  <c r="AD18"/>
  <c r="AF18"/>
  <c r="AG18"/>
  <c r="AH18"/>
  <c r="AI18"/>
  <c r="AJ18"/>
  <c r="AM18"/>
  <c r="AN18"/>
  <c r="AP18"/>
  <c r="AQ18"/>
  <c r="AS18"/>
  <c r="AT18"/>
  <c r="AV18"/>
  <c r="AW18"/>
  <c r="AX18"/>
  <c r="AY18"/>
  <c r="AZ18"/>
  <c r="BA18"/>
  <c r="H17"/>
  <c r="J17"/>
  <c r="K17"/>
  <c r="M17"/>
  <c r="N17"/>
  <c r="O17"/>
  <c r="P17"/>
  <c r="Q17"/>
  <c r="S17"/>
  <c r="T17"/>
  <c r="U17"/>
  <c r="V17"/>
  <c r="H16"/>
  <c r="J16"/>
  <c r="K16"/>
  <c r="M16"/>
  <c r="N16"/>
  <c r="O16"/>
  <c r="P16"/>
  <c r="Q16"/>
  <c r="S16"/>
  <c r="T16"/>
  <c r="U16"/>
  <c r="V16"/>
  <c r="W16"/>
  <c r="X16"/>
  <c r="Z16"/>
  <c r="AA16"/>
  <c r="AB16"/>
  <c r="AC16"/>
  <c r="AD16"/>
  <c r="AF16"/>
  <c r="AG16"/>
  <c r="AH16"/>
  <c r="AI16"/>
  <c r="AJ16"/>
  <c r="AM16"/>
  <c r="AN16"/>
  <c r="AP16"/>
  <c r="AQ16"/>
  <c r="AS16"/>
  <c r="AT16"/>
  <c r="AV16"/>
  <c r="AW16"/>
  <c r="AX16"/>
  <c r="AY16"/>
  <c r="AZ16"/>
  <c r="BA16"/>
  <c r="H15"/>
  <c r="J15"/>
  <c r="K15"/>
  <c r="M15"/>
  <c r="N15"/>
  <c r="O15"/>
  <c r="P15"/>
  <c r="Q15"/>
  <c r="S15"/>
  <c r="T15"/>
  <c r="U15"/>
  <c r="V15"/>
  <c r="H14"/>
  <c r="J14"/>
  <c r="K14"/>
  <c r="M14"/>
  <c r="N14"/>
  <c r="O14"/>
  <c r="P14"/>
  <c r="Q14"/>
  <c r="S14"/>
  <c r="T14"/>
  <c r="U14"/>
  <c r="V14"/>
  <c r="W14"/>
  <c r="X14"/>
  <c r="Z14"/>
  <c r="AA14"/>
  <c r="AB14"/>
  <c r="AC14"/>
  <c r="AD14"/>
  <c r="AF14"/>
  <c r="AG14"/>
  <c r="AH14"/>
  <c r="AI14"/>
  <c r="AJ14"/>
  <c r="AM14"/>
  <c r="AN14"/>
  <c r="AP14"/>
  <c r="AQ14"/>
  <c r="AS14"/>
  <c r="AT14"/>
  <c r="AV14"/>
  <c r="AW14"/>
  <c r="AX14"/>
  <c r="AY14"/>
  <c r="AZ14"/>
  <c r="BA14"/>
  <c r="H13"/>
  <c r="J13"/>
  <c r="K13"/>
  <c r="M13"/>
  <c r="N13"/>
  <c r="O13"/>
  <c r="P13"/>
  <c r="Q13"/>
  <c r="S13"/>
  <c r="T13"/>
  <c r="U13"/>
  <c r="V13"/>
  <c r="H12"/>
  <c r="J12"/>
  <c r="K12"/>
  <c r="M12"/>
  <c r="N12"/>
  <c r="O12"/>
  <c r="P12"/>
  <c r="Q12"/>
  <c r="S12"/>
  <c r="T12"/>
  <c r="E12" s="1"/>
  <c r="U12"/>
  <c r="V12"/>
  <c r="H11"/>
  <c r="J11"/>
  <c r="K11"/>
  <c r="M11"/>
  <c r="N11"/>
  <c r="O11"/>
  <c r="P11"/>
  <c r="Q11"/>
  <c r="S11"/>
  <c r="T11"/>
  <c r="U11"/>
  <c r="V11"/>
  <c r="K5"/>
  <c r="K6"/>
  <c r="K7"/>
  <c r="K8"/>
  <c r="K9"/>
  <c r="K10"/>
  <c r="P5"/>
  <c r="P6"/>
  <c r="P7"/>
  <c r="P8"/>
  <c r="P9"/>
  <c r="P10"/>
  <c r="H10"/>
  <c r="J10"/>
  <c r="M10"/>
  <c r="N10"/>
  <c r="O10"/>
  <c r="Q10"/>
  <c r="S10"/>
  <c r="T10"/>
  <c r="U10"/>
  <c r="V10"/>
  <c r="W10"/>
  <c r="X10"/>
  <c r="Z10"/>
  <c r="AA10"/>
  <c r="AB10"/>
  <c r="AC10"/>
  <c r="AD10"/>
  <c r="AF10"/>
  <c r="AG10"/>
  <c r="AH10"/>
  <c r="AI10"/>
  <c r="AJ10"/>
  <c r="AM10"/>
  <c r="AN10"/>
  <c r="AP10"/>
  <c r="AQ10"/>
  <c r="AS10"/>
  <c r="AT10"/>
  <c r="AV10"/>
  <c r="AW10"/>
  <c r="AX10"/>
  <c r="AY10"/>
  <c r="AZ10"/>
  <c r="BA10"/>
  <c r="H9"/>
  <c r="J9"/>
  <c r="M9"/>
  <c r="N9"/>
  <c r="O9"/>
  <c r="Q9"/>
  <c r="S9"/>
  <c r="T9"/>
  <c r="U9"/>
  <c r="V9"/>
  <c r="H8"/>
  <c r="J8"/>
  <c r="M8"/>
  <c r="N8"/>
  <c r="O8"/>
  <c r="Q8"/>
  <c r="S8"/>
  <c r="T8"/>
  <c r="U8"/>
  <c r="V8"/>
  <c r="W8"/>
  <c r="X8"/>
  <c r="Z8"/>
  <c r="AA8"/>
  <c r="AB8"/>
  <c r="AC8"/>
  <c r="AD8"/>
  <c r="AF8"/>
  <c r="AG8"/>
  <c r="AH8"/>
  <c r="AI8"/>
  <c r="AJ8"/>
  <c r="AM8"/>
  <c r="AN8"/>
  <c r="AP8"/>
  <c r="AQ8"/>
  <c r="AS8"/>
  <c r="AT8"/>
  <c r="AV8"/>
  <c r="AW8"/>
  <c r="AX8"/>
  <c r="AY8"/>
  <c r="AZ8"/>
  <c r="BA8"/>
  <c r="H7"/>
  <c r="J7"/>
  <c r="M7"/>
  <c r="N7"/>
  <c r="O7"/>
  <c r="Q7"/>
  <c r="S7"/>
  <c r="T7"/>
  <c r="U7"/>
  <c r="V7"/>
  <c r="N5"/>
  <c r="N6"/>
  <c r="N4" s="1"/>
  <c r="T5"/>
  <c r="T6"/>
  <c r="H6"/>
  <c r="E6" s="1"/>
  <c r="H5"/>
  <c r="J6"/>
  <c r="M6"/>
  <c r="O6"/>
  <c r="Q6"/>
  <c r="S6"/>
  <c r="U6"/>
  <c r="V6"/>
  <c r="J5"/>
  <c r="J4" s="1"/>
  <c r="M5"/>
  <c r="M4"/>
  <c r="O5"/>
  <c r="O4" s="1"/>
  <c r="Q5"/>
  <c r="Q4" s="1"/>
  <c r="S5"/>
  <c r="U5"/>
  <c r="U4" s="1"/>
  <c r="V5"/>
  <c r="V4" s="1"/>
  <c r="BA33"/>
  <c r="AZ33"/>
  <c r="AY33"/>
  <c r="AX33"/>
  <c r="AW33"/>
  <c r="AV33"/>
  <c r="AT33"/>
  <c r="AS33"/>
  <c r="AQ33"/>
  <c r="AP33"/>
  <c r="AM33"/>
  <c r="AN33"/>
  <c r="AJ33"/>
  <c r="AI33"/>
  <c r="AH33"/>
  <c r="AG33"/>
  <c r="AF33"/>
  <c r="AD33"/>
  <c r="AC33"/>
  <c r="AB33"/>
  <c r="AA33"/>
  <c r="W33"/>
  <c r="X33"/>
  <c r="Z33"/>
  <c r="BA30"/>
  <c r="AZ30"/>
  <c r="AY30"/>
  <c r="AX30"/>
  <c r="AW30"/>
  <c r="AV30"/>
  <c r="AT30"/>
  <c r="AS30"/>
  <c r="AQ30"/>
  <c r="AM30"/>
  <c r="AN30"/>
  <c r="AP30"/>
  <c r="AJ30"/>
  <c r="AI30"/>
  <c r="AH30"/>
  <c r="AG30"/>
  <c r="AF30"/>
  <c r="AD30"/>
  <c r="AC30"/>
  <c r="AB30"/>
  <c r="AA30"/>
  <c r="Z30"/>
  <c r="X30"/>
  <c r="W30"/>
  <c r="BA29"/>
  <c r="AZ29"/>
  <c r="AY29"/>
  <c r="AX29"/>
  <c r="AW29"/>
  <c r="AV29"/>
  <c r="AT29"/>
  <c r="AS29"/>
  <c r="AQ29"/>
  <c r="AP29"/>
  <c r="AN29"/>
  <c r="AM29"/>
  <c r="G29" s="1"/>
  <c r="AJ29"/>
  <c r="AI29"/>
  <c r="AH29"/>
  <c r="AG29"/>
  <c r="AF29"/>
  <c r="AD29"/>
  <c r="AC29"/>
  <c r="AB29"/>
  <c r="AA29"/>
  <c r="W29"/>
  <c r="X29"/>
  <c r="Z29"/>
  <c r="BA28"/>
  <c r="AZ28"/>
  <c r="AY28"/>
  <c r="AX28"/>
  <c r="AW28"/>
  <c r="AV28"/>
  <c r="AT28"/>
  <c r="AS28"/>
  <c r="AQ28"/>
  <c r="AP28"/>
  <c r="AM28"/>
  <c r="AN28"/>
  <c r="AJ28"/>
  <c r="AI28"/>
  <c r="AH28"/>
  <c r="AG28"/>
  <c r="AF28"/>
  <c r="AD28"/>
  <c r="AC28"/>
  <c r="AB28"/>
  <c r="AA28"/>
  <c r="Z28"/>
  <c r="X28"/>
  <c r="W28"/>
  <c r="F28" s="1"/>
  <c r="BA27"/>
  <c r="AZ27"/>
  <c r="AY27"/>
  <c r="AX27"/>
  <c r="AW27"/>
  <c r="AV27"/>
  <c r="AT27"/>
  <c r="AS27"/>
  <c r="AQ27"/>
  <c r="AP27"/>
  <c r="AN27"/>
  <c r="AM27"/>
  <c r="G27" s="1"/>
  <c r="AJ27"/>
  <c r="AI27"/>
  <c r="AH27"/>
  <c r="AG27"/>
  <c r="AF27"/>
  <c r="AD27"/>
  <c r="AC27"/>
  <c r="AB27"/>
  <c r="AA27"/>
  <c r="Z27"/>
  <c r="X27"/>
  <c r="W27"/>
  <c r="F27" s="1"/>
  <c r="BA23"/>
  <c r="AZ23"/>
  <c r="AY23"/>
  <c r="AX23"/>
  <c r="AW23"/>
  <c r="AV23"/>
  <c r="AT23"/>
  <c r="AS23"/>
  <c r="AQ23"/>
  <c r="AM23"/>
  <c r="G23"/>
  <c r="AN23"/>
  <c r="AP23"/>
  <c r="AJ23"/>
  <c r="AI23"/>
  <c r="AH23"/>
  <c r="AG23"/>
  <c r="AF23"/>
  <c r="AD23"/>
  <c r="AC23"/>
  <c r="AB23"/>
  <c r="AA23"/>
  <c r="Z23"/>
  <c r="W23"/>
  <c r="X23"/>
  <c r="BA22"/>
  <c r="AZ22"/>
  <c r="AY22"/>
  <c r="AX22"/>
  <c r="AW22"/>
  <c r="AV22"/>
  <c r="AT22"/>
  <c r="AS22"/>
  <c r="AQ22"/>
  <c r="AP22"/>
  <c r="AN22"/>
  <c r="G22" s="1"/>
  <c r="AM22"/>
  <c r="AJ22"/>
  <c r="AI22"/>
  <c r="AH22"/>
  <c r="AG22"/>
  <c r="AF22"/>
  <c r="AD22"/>
  <c r="AC22"/>
  <c r="W22"/>
  <c r="X22"/>
  <c r="Z22"/>
  <c r="AA22"/>
  <c r="AB22"/>
  <c r="BA21"/>
  <c r="AZ21"/>
  <c r="AY21"/>
  <c r="AX21"/>
  <c r="AW21"/>
  <c r="AV21"/>
  <c r="AT21"/>
  <c r="AS21"/>
  <c r="AQ21"/>
  <c r="AP21"/>
  <c r="AM21"/>
  <c r="AN21"/>
  <c r="AJ21"/>
  <c r="AI21"/>
  <c r="AH21"/>
  <c r="AG21"/>
  <c r="AF21"/>
  <c r="AD21"/>
  <c r="AC21"/>
  <c r="AB21"/>
  <c r="AA21"/>
  <c r="Z21"/>
  <c r="W21"/>
  <c r="X21"/>
  <c r="BA20"/>
  <c r="AZ20"/>
  <c r="AY20"/>
  <c r="AX20"/>
  <c r="AW20"/>
  <c r="AV20"/>
  <c r="AT20"/>
  <c r="AS20"/>
  <c r="AQ20"/>
  <c r="AP20"/>
  <c r="AM20"/>
  <c r="AN20"/>
  <c r="G20" s="1"/>
  <c r="AJ20"/>
  <c r="AI20"/>
  <c r="AH20"/>
  <c r="AG20"/>
  <c r="AF20"/>
  <c r="AD20"/>
  <c r="AC20"/>
  <c r="AB20"/>
  <c r="AA20"/>
  <c r="W20"/>
  <c r="X20"/>
  <c r="F20" s="1"/>
  <c r="Z20"/>
  <c r="BA17"/>
  <c r="AZ17"/>
  <c r="AY17"/>
  <c r="AX17"/>
  <c r="AW17"/>
  <c r="AV17"/>
  <c r="AT17"/>
  <c r="AS17"/>
  <c r="AQ17"/>
  <c r="AP17"/>
  <c r="AN17"/>
  <c r="AM17"/>
  <c r="AJ17"/>
  <c r="AI17"/>
  <c r="AH17"/>
  <c r="AG17"/>
  <c r="AF17"/>
  <c r="AD17"/>
  <c r="AC17"/>
  <c r="AB17"/>
  <c r="AA17"/>
  <c r="Z17"/>
  <c r="X17"/>
  <c r="W17"/>
  <c r="BA15"/>
  <c r="AZ15"/>
  <c r="AY15"/>
  <c r="AX15"/>
  <c r="AW15"/>
  <c r="AV15"/>
  <c r="AT15"/>
  <c r="AS15"/>
  <c r="AQ15"/>
  <c r="AP15"/>
  <c r="AM15"/>
  <c r="G15" s="1"/>
  <c r="AN15"/>
  <c r="AJ15"/>
  <c r="AI15"/>
  <c r="AH15"/>
  <c r="AG15"/>
  <c r="AF15"/>
  <c r="AD15"/>
  <c r="AC15"/>
  <c r="AB15"/>
  <c r="AA15"/>
  <c r="Z15"/>
  <c r="X15"/>
  <c r="W15"/>
  <c r="BA13"/>
  <c r="AZ13"/>
  <c r="AY13"/>
  <c r="AX13"/>
  <c r="AW13"/>
  <c r="AV13"/>
  <c r="AT13"/>
  <c r="AM13"/>
  <c r="AN13"/>
  <c r="AP13"/>
  <c r="AQ13"/>
  <c r="AS13"/>
  <c r="AJ13"/>
  <c r="AI13"/>
  <c r="AH13"/>
  <c r="AG13"/>
  <c r="AF13"/>
  <c r="AD13"/>
  <c r="AC13"/>
  <c r="AB13"/>
  <c r="AA13"/>
  <c r="Z13"/>
  <c r="W13"/>
  <c r="X13"/>
  <c r="F13" s="1"/>
  <c r="BA12"/>
  <c r="AZ12"/>
  <c r="AY12"/>
  <c r="AX12"/>
  <c r="AW12"/>
  <c r="AV12"/>
  <c r="AT12"/>
  <c r="AS12"/>
  <c r="AQ12"/>
  <c r="AP12"/>
  <c r="AN12"/>
  <c r="AM12"/>
  <c r="G12" s="1"/>
  <c r="AJ12"/>
  <c r="AI12"/>
  <c r="AH12"/>
  <c r="AG12"/>
  <c r="AF12"/>
  <c r="AD12"/>
  <c r="AC12"/>
  <c r="AB12"/>
  <c r="AA12"/>
  <c r="W12"/>
  <c r="X12"/>
  <c r="F12" s="1"/>
  <c r="Z12"/>
  <c r="BA11"/>
  <c r="AZ11"/>
  <c r="AY11"/>
  <c r="AX11"/>
  <c r="AW11"/>
  <c r="AV11"/>
  <c r="AT11"/>
  <c r="AS11"/>
  <c r="AQ11"/>
  <c r="AP11"/>
  <c r="AN11"/>
  <c r="AM11"/>
  <c r="AJ11"/>
  <c r="AI11"/>
  <c r="AH11"/>
  <c r="AG11"/>
  <c r="AF11"/>
  <c r="AD11"/>
  <c r="AC11"/>
  <c r="AB11"/>
  <c r="AA11"/>
  <c r="Z11"/>
  <c r="X11"/>
  <c r="W11"/>
  <c r="AZ5"/>
  <c r="AZ6"/>
  <c r="AZ4" s="1"/>
  <c r="AZ7"/>
  <c r="AZ9"/>
  <c r="BA9"/>
  <c r="AY9"/>
  <c r="AX9"/>
  <c r="AW9"/>
  <c r="AV9"/>
  <c r="AT9"/>
  <c r="AS9"/>
  <c r="AQ9"/>
  <c r="AM9"/>
  <c r="AN9"/>
  <c r="G9" s="1"/>
  <c r="AP9"/>
  <c r="AJ9"/>
  <c r="AI9"/>
  <c r="AH9"/>
  <c r="AG9"/>
  <c r="AF9"/>
  <c r="AD9"/>
  <c r="AC9"/>
  <c r="AB9"/>
  <c r="AA9"/>
  <c r="Z9"/>
  <c r="W9"/>
  <c r="F9" s="1"/>
  <c r="X9"/>
  <c r="AQ5"/>
  <c r="AQ6"/>
  <c r="AQ7"/>
  <c r="BA7"/>
  <c r="AY7"/>
  <c r="AX7"/>
  <c r="AW7"/>
  <c r="AV7"/>
  <c r="AM7"/>
  <c r="AN7"/>
  <c r="AP7"/>
  <c r="AS7"/>
  <c r="AT7"/>
  <c r="AP6"/>
  <c r="AP4"/>
  <c r="AJ7"/>
  <c r="AI7"/>
  <c r="AH7"/>
  <c r="AH5"/>
  <c r="AH4" s="1"/>
  <c r="AH6"/>
  <c r="AG7"/>
  <c r="AG5"/>
  <c r="AG6"/>
  <c r="AF7"/>
  <c r="AD7"/>
  <c r="AC7"/>
  <c r="AB7"/>
  <c r="AA7"/>
  <c r="Z7"/>
  <c r="X7"/>
  <c r="W7"/>
  <c r="F7" s="1"/>
  <c r="BA6"/>
  <c r="AY6"/>
  <c r="AY5"/>
  <c r="AY4" s="1"/>
  <c r="AX6"/>
  <c r="AX5"/>
  <c r="AW6"/>
  <c r="AV6"/>
  <c r="AT6"/>
  <c r="AS6"/>
  <c r="AM6"/>
  <c r="AN6"/>
  <c r="AN4"/>
  <c r="AS5"/>
  <c r="AS4" s="1"/>
  <c r="AN5"/>
  <c r="AJ6"/>
  <c r="AJ5"/>
  <c r="AJ4" s="1"/>
  <c r="AI6"/>
  <c r="AI5"/>
  <c r="AF6"/>
  <c r="AD6"/>
  <c r="AC6"/>
  <c r="AB6"/>
  <c r="AA6"/>
  <c r="AA5"/>
  <c r="AA4" s="1"/>
  <c r="Z6"/>
  <c r="Z4" s="1"/>
  <c r="W6"/>
  <c r="X6"/>
  <c r="BA5"/>
  <c r="BA4" s="1"/>
  <c r="AW5"/>
  <c r="AW4" s="1"/>
  <c r="AT5"/>
  <c r="AM5"/>
  <c r="AF5"/>
  <c r="AF4" s="1"/>
  <c r="AD5"/>
  <c r="AC5"/>
  <c r="AC4"/>
  <c r="AB5"/>
  <c r="AB4" s="1"/>
  <c r="Z5"/>
  <c r="X5"/>
  <c r="X4" s="1"/>
  <c r="W5"/>
  <c r="F5" s="1"/>
  <c r="BA4" i="1"/>
  <c r="AZ4"/>
  <c r="AY4"/>
  <c r="AX4"/>
  <c r="AW4"/>
  <c r="AV4"/>
  <c r="AT4"/>
  <c r="AS4"/>
  <c r="AQ4"/>
  <c r="AP4"/>
  <c r="AN4"/>
  <c r="AM4"/>
  <c r="AL4"/>
  <c r="AK4"/>
  <c r="AJ4"/>
  <c r="AI4"/>
  <c r="AH4"/>
  <c r="AG4"/>
  <c r="AE4"/>
  <c r="AD4"/>
  <c r="AB4"/>
  <c r="AA4"/>
  <c r="Y4"/>
  <c r="X4"/>
  <c r="W4"/>
  <c r="V4"/>
  <c r="U4"/>
  <c r="T4"/>
  <c r="S4"/>
  <c r="Q4"/>
  <c r="P4"/>
  <c r="N4"/>
  <c r="M4"/>
  <c r="K4"/>
  <c r="J4"/>
  <c r="H4"/>
  <c r="D6"/>
  <c r="D10"/>
  <c r="P4" i="2"/>
  <c r="G4" i="1"/>
  <c r="F4"/>
  <c r="D27"/>
  <c r="D29"/>
  <c r="D5"/>
  <c r="E24" i="2"/>
  <c r="D15" i="1"/>
  <c r="D20"/>
  <c r="D22"/>
  <c r="E23" i="2"/>
  <c r="E29"/>
  <c r="E4" i="1"/>
  <c r="E5" i="2"/>
  <c r="E7"/>
  <c r="D4" i="1" l="1"/>
  <c r="G5" i="2"/>
  <c r="AG4"/>
  <c r="G17"/>
  <c r="F22"/>
  <c r="G28"/>
  <c r="F30"/>
  <c r="F33"/>
  <c r="E8"/>
  <c r="E10"/>
  <c r="K4"/>
  <c r="E11"/>
  <c r="G14"/>
  <c r="E15"/>
  <c r="G16"/>
  <c r="F16"/>
  <c r="G18"/>
  <c r="F18"/>
  <c r="E18"/>
  <c r="D18" s="1"/>
  <c r="F19"/>
  <c r="E22"/>
  <c r="F24"/>
  <c r="G25"/>
  <c r="E25"/>
  <c r="G26"/>
  <c r="F26"/>
  <c r="E28"/>
  <c r="E30"/>
  <c r="E31"/>
  <c r="G32"/>
  <c r="E33"/>
  <c r="D33" s="1"/>
  <c r="G34"/>
  <c r="E34"/>
  <c r="G11"/>
  <c r="D11" s="1"/>
  <c r="F15"/>
  <c r="G33"/>
  <c r="D12"/>
  <c r="F14"/>
  <c r="D14" s="1"/>
  <c r="E14"/>
  <c r="E19"/>
  <c r="E20"/>
  <c r="D20" s="1"/>
  <c r="F25"/>
  <c r="D25" s="1"/>
  <c r="E26"/>
  <c r="G31"/>
  <c r="F32"/>
  <c r="E32"/>
  <c r="F34"/>
  <c r="W4"/>
  <c r="AX4"/>
  <c r="F17"/>
  <c r="D17" s="1"/>
  <c r="F23"/>
  <c r="D23" s="1"/>
  <c r="G8"/>
  <c r="E9"/>
  <c r="G10"/>
  <c r="E13"/>
  <c r="E16"/>
  <c r="E4" s="1"/>
  <c r="E17"/>
  <c r="G19"/>
  <c r="E21"/>
  <c r="G24"/>
  <c r="D24" s="1"/>
  <c r="E27"/>
  <c r="F31"/>
  <c r="AD4"/>
  <c r="AT4"/>
  <c r="F6"/>
  <c r="F4" s="1"/>
  <c r="AI4"/>
  <c r="G6"/>
  <c r="G7"/>
  <c r="D7" s="1"/>
  <c r="AQ4"/>
  <c r="F11"/>
  <c r="G13"/>
  <c r="D13" s="1"/>
  <c r="F21"/>
  <c r="G21"/>
  <c r="F29"/>
  <c r="G30"/>
  <c r="D30" s="1"/>
  <c r="S4"/>
  <c r="H4"/>
  <c r="T4"/>
  <c r="F8"/>
  <c r="F10"/>
  <c r="D15"/>
  <c r="D22"/>
  <c r="D28"/>
  <c r="D31"/>
  <c r="D34"/>
  <c r="D32"/>
  <c r="D9"/>
  <c r="D16"/>
  <c r="D21"/>
  <c r="D27"/>
  <c r="D29"/>
  <c r="D5"/>
  <c r="AM4"/>
  <c r="G4" l="1"/>
  <c r="D4" s="1"/>
  <c r="D26"/>
  <c r="D8"/>
  <c r="D19"/>
  <c r="D10"/>
  <c r="D6"/>
</calcChain>
</file>

<file path=xl/sharedStrings.xml><?xml version="1.0" encoding="utf-8"?>
<sst xmlns="http://schemas.openxmlformats.org/spreadsheetml/2006/main" count="1292" uniqueCount="203">
  <si>
    <t>Akdeniz</t>
  </si>
  <si>
    <t>Toroslar</t>
  </si>
  <si>
    <t>Kriterler</t>
  </si>
  <si>
    <t>Her Pts ve Cm</t>
  </si>
  <si>
    <t>1. Ay</t>
  </si>
  <si>
    <t>2. Ay</t>
  </si>
  <si>
    <t>3. Ay</t>
  </si>
  <si>
    <t>Toplam</t>
  </si>
  <si>
    <t>TARİHLER</t>
  </si>
  <si>
    <t>AYLAR</t>
  </si>
  <si>
    <t>Yenişehir</t>
  </si>
  <si>
    <t>Cami Adı</t>
  </si>
  <si>
    <t>Adı ve Soyadı</t>
  </si>
  <si>
    <t>Bünyamin AKKOÇ</t>
  </si>
  <si>
    <t>Nusret KARABİBER</t>
  </si>
  <si>
    <t>Sabri KÜTÜKÇÜ</t>
  </si>
  <si>
    <t>Ali BİNGÜL</t>
  </si>
  <si>
    <t>Ahmet DEĞİRMENCİ</t>
  </si>
  <si>
    <t>Ramazan USLU</t>
  </si>
  <si>
    <t>Ahmet GÖRGÜLÜ</t>
  </si>
  <si>
    <t>İsmail YİRİK</t>
  </si>
  <si>
    <t>Niyazi ERSOY</t>
  </si>
  <si>
    <t>Osman HAZIR</t>
  </si>
  <si>
    <t>Şerafettin BAHAR</t>
  </si>
  <si>
    <t>S. No</t>
  </si>
  <si>
    <t>Ali VURAL</t>
  </si>
  <si>
    <t>Zekeriya DOĞAN</t>
  </si>
  <si>
    <t>İsim Kodu</t>
  </si>
  <si>
    <t>NER</t>
  </si>
  <si>
    <t>OHA</t>
  </si>
  <si>
    <t>ŞBA</t>
  </si>
  <si>
    <t>BAK</t>
  </si>
  <si>
    <t>NKA</t>
  </si>
  <si>
    <t>SKÜ</t>
  </si>
  <si>
    <t>ABİ</t>
  </si>
  <si>
    <t>ADE</t>
  </si>
  <si>
    <t>RUS</t>
  </si>
  <si>
    <t>AGÖ</t>
  </si>
  <si>
    <t>İYİ</t>
  </si>
  <si>
    <t>AVU</t>
  </si>
  <si>
    <t>ZDO</t>
  </si>
  <si>
    <t>MUZAFFER ÖNCEL</t>
  </si>
  <si>
    <t>MÖN</t>
  </si>
  <si>
    <t>TARİHİ</t>
  </si>
  <si>
    <t>VAKTİ</t>
  </si>
  <si>
    <t>YERİ</t>
  </si>
  <si>
    <t>ADI VE SOYADI</t>
  </si>
  <si>
    <t>UNVANI</t>
  </si>
  <si>
    <t>KONUSU</t>
  </si>
  <si>
    <t>VAİZİN</t>
  </si>
  <si>
    <t>İl Müftüsü</t>
  </si>
  <si>
    <t>Üye</t>
  </si>
  <si>
    <t>İLÇESİ</t>
  </si>
  <si>
    <t>Vaaz İrşat Kurulu Başkanı</t>
  </si>
  <si>
    <t>Yüksel ÇELİK</t>
  </si>
  <si>
    <t>YÇE</t>
  </si>
  <si>
    <t>Öğle</t>
  </si>
  <si>
    <t>Ali ÜNEY</t>
  </si>
  <si>
    <t>ALÜ</t>
  </si>
  <si>
    <t>HASAN KÜK</t>
  </si>
  <si>
    <t>HAK</t>
  </si>
  <si>
    <t>Ocak   İstatistik</t>
  </si>
  <si>
    <t>Şubat İstatistik</t>
  </si>
  <si>
    <t>Mart İstatistik</t>
  </si>
  <si>
    <t>Yunus GÜRER</t>
  </si>
  <si>
    <t>YER</t>
  </si>
  <si>
    <t>Aliye Pozcu Camii</t>
  </si>
  <si>
    <t>Ulu Camii</t>
  </si>
  <si>
    <t>Hz.Mikdat (Muğdat) Camii</t>
  </si>
  <si>
    <t>Hasırcı Camii</t>
  </si>
  <si>
    <t>23 Evler camii</t>
  </si>
  <si>
    <t>Şakire Hatun Camii</t>
  </si>
  <si>
    <t>Hz.Osman Camii</t>
  </si>
  <si>
    <t>OCAK</t>
  </si>
  <si>
    <t>Cuma</t>
  </si>
  <si>
    <t>Dernek Camii</t>
  </si>
  <si>
    <t xml:space="preserve">Yunus Emre </t>
  </si>
  <si>
    <t>k</t>
  </si>
  <si>
    <t xml:space="preserve">Hasan KÜK </t>
  </si>
  <si>
    <t>İl Müftü Yard.</t>
  </si>
  <si>
    <t>VAAZIN</t>
  </si>
  <si>
    <t>Cezaevi Vaizi</t>
  </si>
  <si>
    <t>İsa ÖZKOL</t>
  </si>
  <si>
    <t>Feramuz BEYDOĞAN</t>
  </si>
  <si>
    <t>Hz. Hamza Camii</t>
  </si>
  <si>
    <t>3 Ocak Zafer Camii</t>
  </si>
  <si>
    <t>İl Vaizi</t>
  </si>
  <si>
    <t>Selman EROĞLU</t>
  </si>
  <si>
    <t>Mahmut ATICI</t>
  </si>
  <si>
    <t>Osmaniye Yeni Camii</t>
  </si>
  <si>
    <t xml:space="preserve">     Üye</t>
  </si>
  <si>
    <t>Şemsettin BULGAN</t>
  </si>
  <si>
    <t>Mehmet ÇABUK</t>
  </si>
  <si>
    <t>Toroslar Müftüsü</t>
  </si>
  <si>
    <t>Hz. Eyyüp Camii</t>
  </si>
  <si>
    <t>İbni Sina Camii</t>
  </si>
  <si>
    <t>Hz. Ebubekir Camii</t>
  </si>
  <si>
    <t>Yunus Emre Camii</t>
  </si>
  <si>
    <t>Kuba Camii</t>
  </si>
  <si>
    <t>Hz. Ömer Camii</t>
  </si>
  <si>
    <t>Mimar Sinan Camii</t>
  </si>
  <si>
    <t>Akşam</t>
  </si>
  <si>
    <t>Hüseyin AKKURT</t>
  </si>
  <si>
    <t>Sabah</t>
  </si>
  <si>
    <t>İsmail ÇEVİK</t>
  </si>
  <si>
    <t>Buluklu Camii</t>
  </si>
  <si>
    <t>Halkkent E.Ensari C.</t>
  </si>
  <si>
    <t>Güneykent Merkez C.</t>
  </si>
  <si>
    <t>Akabe Camii</t>
  </si>
  <si>
    <t>Serinevler Camii</t>
  </si>
  <si>
    <t>Yalınayak Camii</t>
  </si>
  <si>
    <t>Soğucak Merkez C.</t>
  </si>
  <si>
    <t>Gözne Merkez C.</t>
  </si>
  <si>
    <t>Ayvagediği Yeni C.</t>
  </si>
  <si>
    <t>Bekiralanı Camii</t>
  </si>
  <si>
    <t>Abdulkadir Geylani C.</t>
  </si>
  <si>
    <t>Din Hiz. Ve Eğt.Ş.Md.</t>
  </si>
  <si>
    <t>İrşad Nur Camii</t>
  </si>
  <si>
    <t xml:space="preserve">        Üye</t>
  </si>
  <si>
    <t>Ramazan: Rahmet, Mağfiret ve Beraat Ayı</t>
  </si>
  <si>
    <t>Teravih Namazı:Ramazan Gecelerinin İhyası</t>
  </si>
  <si>
    <t>Oruç Tutmak: Sabır Eğitimi</t>
  </si>
  <si>
    <t>Oruç Hakkında Fıkhi Bilgiler</t>
  </si>
  <si>
    <t>Sahur ve İftar: Oruçla Gelen Bereket ve Sevinç</t>
  </si>
  <si>
    <t>Efendimizin Ramazanı</t>
  </si>
  <si>
    <t>Ramazan Ayında Kur'an Ve Mukabelenin Önemi</t>
  </si>
  <si>
    <t>Ailede Ramazan Bilinci</t>
  </si>
  <si>
    <t>Ramazan'da Çocuklarımız Cami İle Buluşsun</t>
  </si>
  <si>
    <t>Zekatın Önemi ve Zekat Hakkında Fıkhi Bilgiler</t>
  </si>
  <si>
    <t>Güzel Ahlak, İslam'ın Özü</t>
  </si>
  <si>
    <t>Takva: Allah'a Karşı Sorumluluk Şuuru</t>
  </si>
  <si>
    <t>Tövbe İle Ramazanda Günahlardan Arınmak</t>
  </si>
  <si>
    <t>Sıla-i Rahim: Akrabalık Hukuku</t>
  </si>
  <si>
    <t>Zekat: Malın Arındırılması</t>
  </si>
  <si>
    <t>Ramazan'da Dili Tutmak: Gıybet ve Koğuculuk</t>
  </si>
  <si>
    <t>Helal Kazanç: El Emeği Göz Nuru, Alın Teri</t>
  </si>
  <si>
    <t>Tevekkül, Allah'a Güvenmek</t>
  </si>
  <si>
    <t>Haya, İslam Ahlakının Özü</t>
  </si>
  <si>
    <t>Ramazan ve Dua Bilinci</t>
  </si>
  <si>
    <t>Zekatın Önemi ve Hayatımıza Etkisi</t>
  </si>
  <si>
    <t>Hamit HARPUT</t>
  </si>
  <si>
    <t>Vaiz</t>
  </si>
  <si>
    <t>Ahmet Yesevi Camii</t>
  </si>
  <si>
    <t>Medine Camii</t>
  </si>
  <si>
    <t>Güneykent A.Sözmen C.</t>
  </si>
  <si>
    <t>Hacı Hamit Camii</t>
  </si>
  <si>
    <t>Ramazanda da İsraf ve Cimrilikten Kaçınmak</t>
  </si>
  <si>
    <t>Ramazanda Sağlık Bilinci</t>
  </si>
  <si>
    <t>Ramazan Vesilesi İle Aile İçi Şiddete Dur Diyelim</t>
  </si>
  <si>
    <t>Mü'min, Güvenen ve Güvenilendir</t>
  </si>
  <si>
    <t>Sözünde Durmak, Ahde Vefa</t>
  </si>
  <si>
    <t xml:space="preserve">Kimsesizlerin Kimsesi Olmak  </t>
  </si>
  <si>
    <t>Efendimizin Güzel Ahlakı</t>
  </si>
  <si>
    <t>İsar: Diğergamlık</t>
  </si>
  <si>
    <t>Kardeşlik Hukuku: Mü'minler Kardeştir</t>
  </si>
  <si>
    <t>Zekatın Farz ve Sahih Olmasının Şartları</t>
  </si>
  <si>
    <t>Hırs, Kanaat ve Mutluluk</t>
  </si>
  <si>
    <t>Sadaka-i Fıtır: Varoluş Sadakası</t>
  </si>
  <si>
    <t>Kadir Gecesinin Feyiz ve Bereketi</t>
  </si>
  <si>
    <t>Kadir Gecesi: Bin Aya Bedel Zaman Dilimi</t>
  </si>
  <si>
    <t>Kamil Mü'minin Özellikleri</t>
  </si>
  <si>
    <t>Mü'minler Arası Ülfet ve Muhabbet</t>
  </si>
  <si>
    <t>Cömertlik: Gönülden Vermek</t>
  </si>
  <si>
    <t>Elveda Ey Gözümüzün Nuru Ramazan</t>
  </si>
  <si>
    <t>Bayram Sevinci ve Ziyaretleşmenin Önemi</t>
  </si>
  <si>
    <t>Bayramda Gönüllerimiz Bir Olsun</t>
  </si>
  <si>
    <t>Muhabbet, Dostluk, Kardeşlik, Birlik ve Beraberlik</t>
  </si>
  <si>
    <t>A.D.R.B. Vaizi</t>
  </si>
  <si>
    <t>Dursun Ali COŞKUN</t>
  </si>
  <si>
    <t>Değirmendere Camii</t>
  </si>
  <si>
    <t>Arslanköy Merkez Camii</t>
  </si>
  <si>
    <t>Güzelyayla Camii</t>
  </si>
  <si>
    <t>Çağlarca Camii</t>
  </si>
  <si>
    <t>Mevlana Camii</t>
  </si>
  <si>
    <t>Portakal V.Karani Camii</t>
  </si>
  <si>
    <t>23 Evler Camii</t>
  </si>
  <si>
    <t>Arpaçsakarlar Merkez C.</t>
  </si>
  <si>
    <t>A. Geylani Camii</t>
  </si>
  <si>
    <t>Osmanbey Camii</t>
  </si>
  <si>
    <t>Korucular Camii</t>
  </si>
  <si>
    <t>Doruklu Camii</t>
  </si>
  <si>
    <t>Abdulhamit Camii</t>
  </si>
  <si>
    <t>Muhittin İçel Camii</t>
  </si>
  <si>
    <t>Sema Hatun Camii</t>
  </si>
  <si>
    <t>Üzerinde Her Canın Hakkı Var: Bu Ramazan Ve Her Zaman</t>
  </si>
  <si>
    <r>
      <rPr>
        <sz val="12"/>
        <rFont val="Tahoma"/>
        <family val="2"/>
      </rPr>
      <t>Mü'min Güvenilir İnsandır</t>
    </r>
    <r>
      <rPr>
        <sz val="12"/>
        <color indexed="10"/>
        <rFont val="Tahoma"/>
        <family val="2"/>
        <charset val="162"/>
      </rPr>
      <t xml:space="preserve">                      </t>
    </r>
  </si>
  <si>
    <t>Üzerinde Her Çocuğun Hakkı Var</t>
  </si>
  <si>
    <t>Üzerinde Komşunun Hakkı Var</t>
  </si>
  <si>
    <t>Üzerinde Anne Babanın Hakkı Var</t>
  </si>
  <si>
    <t>TOROSLAR MÜFTÜLÜĞÜ</t>
  </si>
  <si>
    <t xml:space="preserve"> 2017 YILI RAMAZAN AYI VAAZ VE İRŞAT PROGRAMI</t>
  </si>
  <si>
    <t>Haydarbaba Camii</t>
  </si>
  <si>
    <t>portakal camii</t>
  </si>
  <si>
    <r>
      <t>Mü'min Güvenilir İnsandır</t>
    </r>
    <r>
      <rPr>
        <sz val="12"/>
        <color rgb="FFFF0000"/>
        <rFont val="Tahoma"/>
        <family val="2"/>
        <charset val="162"/>
      </rPr>
      <t xml:space="preserve">                      </t>
    </r>
  </si>
  <si>
    <t>Toki Evleri Camii</t>
  </si>
  <si>
    <t>Yalınayak merkez Camii</t>
  </si>
  <si>
    <t>Ahmet Ali SARAR</t>
  </si>
  <si>
    <t xml:space="preserve">Murakıp </t>
  </si>
  <si>
    <t>Fatma MELEMEZ</t>
  </si>
  <si>
    <t>K.K.Ört.</t>
  </si>
  <si>
    <t>Hanife POLAT</t>
  </si>
  <si>
    <t>Mehmetali TURAN</t>
  </si>
  <si>
    <t>İmam Hatip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</si>
</sst>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Calibri"/>
      <family val="2"/>
      <charset val="162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sz val="12"/>
      <color indexed="8"/>
      <name val="Tahoma"/>
      <family val="2"/>
      <charset val="162"/>
    </font>
    <font>
      <sz val="12"/>
      <name val="Tahoma"/>
      <family val="2"/>
      <charset val="162"/>
    </font>
    <font>
      <sz val="12"/>
      <color indexed="8"/>
      <name val="Times New Roman"/>
      <family val="1"/>
    </font>
    <font>
      <sz val="12"/>
      <color indexed="10"/>
      <name val="Tahoma"/>
      <family val="2"/>
      <charset val="162"/>
    </font>
    <font>
      <sz val="12"/>
      <name val="Tahoma"/>
      <family val="2"/>
    </font>
    <font>
      <sz val="12"/>
      <color rgb="FF000000"/>
      <name val="Tahoma"/>
      <family val="2"/>
      <charset val="162"/>
    </font>
    <font>
      <sz val="12"/>
      <color rgb="FFFF0000"/>
      <name val="Tahoma"/>
      <family val="2"/>
    </font>
    <font>
      <sz val="12"/>
      <color rgb="FFFF0000"/>
      <name val="Times New Roman"/>
      <family val="1"/>
      <charset val="162"/>
    </font>
    <font>
      <sz val="12"/>
      <color rgb="FFFF0000"/>
      <name val="Calibri"/>
      <family val="2"/>
      <charset val="162"/>
    </font>
    <font>
      <sz val="12"/>
      <color rgb="FFFF000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left" textRotation="90" wrapText="1"/>
      <protection locked="0"/>
    </xf>
    <xf numFmtId="164" fontId="0" fillId="0" borderId="10" xfId="0" applyNumberFormat="1" applyBorder="1" applyAlignment="1" applyProtection="1">
      <alignment horizontal="left" textRotation="90" wrapText="1"/>
      <protection locked="0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20" xfId="0" applyFont="1" applyBorder="1" applyProtection="1">
      <protection locked="0"/>
    </xf>
    <xf numFmtId="164" fontId="0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0" fillId="2" borderId="0" xfId="0" applyFill="1" applyAlignment="1" applyProtection="1">
      <alignment vertical="center"/>
      <protection locked="0"/>
    </xf>
    <xf numFmtId="164" fontId="5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22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1" fillId="2" borderId="17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0" xfId="0" applyNumberFormat="1" applyFill="1" applyAlignment="1" applyProtection="1">
      <alignment horizontal="center" textRotation="90" wrapText="1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 textRotation="90"/>
      <protection locked="0"/>
    </xf>
    <xf numFmtId="0" fontId="2" fillId="3" borderId="33" xfId="0" applyFont="1" applyFill="1" applyBorder="1" applyAlignment="1" applyProtection="1">
      <alignment horizontal="center" textRotation="90"/>
      <protection locked="0"/>
    </xf>
    <xf numFmtId="0" fontId="2" fillId="3" borderId="34" xfId="0" applyFont="1" applyFill="1" applyBorder="1" applyAlignment="1" applyProtection="1">
      <alignment horizontal="center" textRotation="90"/>
      <protection locked="0"/>
    </xf>
    <xf numFmtId="1" fontId="2" fillId="3" borderId="15" xfId="0" applyNumberFormat="1" applyFont="1" applyFill="1" applyBorder="1" applyAlignment="1" applyProtection="1">
      <alignment horizontal="center" vertical="center"/>
    </xf>
    <xf numFmtId="1" fontId="2" fillId="3" borderId="35" xfId="0" applyNumberFormat="1" applyFont="1" applyFill="1" applyBorder="1" applyAlignment="1" applyProtection="1">
      <alignment horizontal="center" vertical="center"/>
    </xf>
    <xf numFmtId="1" fontId="2" fillId="3" borderId="36" xfId="0" applyNumberFormat="1" applyFont="1" applyFill="1" applyBorder="1" applyAlignment="1" applyProtection="1">
      <alignment horizontal="center" vertical="center"/>
    </xf>
    <xf numFmtId="1" fontId="2" fillId="3" borderId="37" xfId="0" applyNumberFormat="1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44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vertical="center"/>
      <protection locked="0"/>
    </xf>
    <xf numFmtId="1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1" fontId="2" fillId="3" borderId="35" xfId="0" applyNumberFormat="1" applyFont="1" applyFill="1" applyBorder="1" applyAlignment="1" applyProtection="1">
      <alignment horizontal="center" vertical="center" wrapText="1"/>
    </xf>
    <xf numFmtId="1" fontId="1" fillId="3" borderId="36" xfId="0" applyNumberFormat="1" applyFont="1" applyFill="1" applyBorder="1" applyAlignment="1" applyProtection="1">
      <alignment horizontal="center" vertical="center" wrapText="1"/>
    </xf>
    <xf numFmtId="1" fontId="2" fillId="3" borderId="36" xfId="0" applyNumberFormat="1" applyFont="1" applyFill="1" applyBorder="1" applyAlignment="1" applyProtection="1">
      <alignment horizontal="center" vertical="center" wrapText="1"/>
    </xf>
    <xf numFmtId="1" fontId="2" fillId="3" borderId="37" xfId="0" applyNumberFormat="1" applyFont="1" applyFill="1" applyBorder="1" applyAlignment="1" applyProtection="1">
      <alignment horizontal="center" vertical="center" wrapText="1"/>
    </xf>
    <xf numFmtId="1" fontId="2" fillId="3" borderId="0" xfId="0" applyNumberFormat="1" applyFont="1" applyFill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0" fillId="2" borderId="17" xfId="0" applyNumberFormat="1" applyFill="1" applyBorder="1" applyAlignment="1" applyProtection="1">
      <alignment horizontal="center" textRotation="90" wrapText="1"/>
      <protection locked="0"/>
    </xf>
    <xf numFmtId="164" fontId="2" fillId="2" borderId="16" xfId="0" applyNumberFormat="1" applyFont="1" applyFill="1" applyBorder="1" applyAlignment="1" applyProtection="1">
      <alignment horizontal="center" textRotation="90" wrapText="1"/>
      <protection locked="0"/>
    </xf>
    <xf numFmtId="164" fontId="2" fillId="2" borderId="1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32" xfId="0" applyFont="1" applyFill="1" applyBorder="1" applyAlignment="1" applyProtection="1">
      <alignment horizontal="center" textRotation="90"/>
      <protection locked="0"/>
    </xf>
    <xf numFmtId="0" fontId="2" fillId="0" borderId="33" xfId="0" applyFont="1" applyFill="1" applyBorder="1" applyAlignment="1" applyProtection="1">
      <alignment horizontal="center" textRotation="90"/>
      <protection locked="0"/>
    </xf>
    <xf numFmtId="0" fontId="2" fillId="0" borderId="34" xfId="0" applyFont="1" applyFill="1" applyBorder="1" applyAlignment="1" applyProtection="1">
      <alignment horizontal="center" textRotation="90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46" xfId="0" applyNumberFormat="1" applyFont="1" applyFill="1" applyBorder="1" applyAlignment="1" applyProtection="1">
      <alignment horizontal="center" textRotation="90" wrapText="1"/>
      <protection locked="0"/>
    </xf>
    <xf numFmtId="1" fontId="2" fillId="3" borderId="47" xfId="0" applyNumberFormat="1" applyFont="1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1" fontId="2" fillId="0" borderId="51" xfId="0" applyNumberFormat="1" applyFont="1" applyBorder="1" applyAlignment="1" applyProtection="1">
      <alignment horizontal="center" vertical="center" wrapText="1"/>
    </xf>
    <xf numFmtId="1" fontId="2" fillId="0" borderId="49" xfId="0" applyNumberFormat="1" applyFont="1" applyBorder="1" applyAlignment="1" applyProtection="1">
      <alignment horizontal="center" vertical="center" wrapText="1"/>
    </xf>
    <xf numFmtId="1" fontId="2" fillId="0" borderId="50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left" textRotation="90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3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textRotation="90"/>
    </xf>
    <xf numFmtId="0" fontId="2" fillId="3" borderId="62" xfId="0" applyFont="1" applyFill="1" applyBorder="1" applyAlignment="1" applyProtection="1">
      <alignment horizontal="center" textRotation="90"/>
    </xf>
    <xf numFmtId="0" fontId="2" fillId="3" borderId="63" xfId="0" applyFont="1" applyFill="1" applyBorder="1" applyAlignment="1" applyProtection="1">
      <alignment horizontal="center" textRotation="90"/>
    </xf>
    <xf numFmtId="0" fontId="2" fillId="3" borderId="64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65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textRotation="90"/>
      <protection locked="0"/>
    </xf>
    <xf numFmtId="0" fontId="2" fillId="0" borderId="62" xfId="0" applyFont="1" applyBorder="1" applyAlignment="1" applyProtection="1">
      <alignment horizontal="center" textRotation="90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>
      <alignment vertical="center"/>
    </xf>
    <xf numFmtId="0" fontId="15" fillId="0" borderId="6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oslar/Downloads/vaaz%20konu%20ve%20program/DOCUME~1/ADMINI~1/LOCALS~1/Temp/Rar$DI00.594/ramazan%202015%20vaaz%20konular&#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(2)"/>
      <sheetName val="konular"/>
    </sheetNames>
    <sheetDataSet>
      <sheetData sheetId="0" refreshError="1"/>
      <sheetData sheetId="1" refreshError="1">
        <row r="62">
          <cell r="D62" t="str">
            <v>Ramazan Bayram Vaazı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view="pageBreakPreview" zoomScale="115" zoomScaleSheetLayoutView="115" workbookViewId="0">
      <pane xSplit="7" ySplit="4" topLeftCell="H5" activePane="bottomRight" state="frozenSplit"/>
      <selection activeCell="E13" activeCellId="4" sqref="C11:G11 G13:G19 E20 E20 E13:E19"/>
      <selection pane="topRight" activeCell="E13" activeCellId="4" sqref="C11:G11 G13:G19 E20 E20 E13:E19"/>
      <selection pane="bottomLeft" activeCell="E13" activeCellId="4" sqref="C11:G11 G13:G19 E20 E20 E13:E19"/>
      <selection pane="bottomRight" activeCell="E13" activeCellId="4" sqref="C11:G11 G13:G19 E20 E20 E13:E19"/>
    </sheetView>
  </sheetViews>
  <sheetFormatPr defaultColWidth="3.7109375" defaultRowHeight="15"/>
  <cols>
    <col min="1" max="1" width="9.85546875" style="50" bestFit="1" customWidth="1"/>
    <col min="2" max="2" width="28.42578125" style="50" bestFit="1" customWidth="1"/>
    <col min="3" max="3" width="13.28515625" style="50" bestFit="1" customWidth="1"/>
    <col min="4" max="6" width="5.7109375" style="130" customWidth="1"/>
    <col min="7" max="7" width="6.5703125" style="130" bestFit="1" customWidth="1"/>
    <col min="8" max="9" width="6.7109375" style="98" customWidth="1"/>
    <col min="10" max="10" width="7.140625" style="99" customWidth="1"/>
    <col min="11" max="12" width="7.7109375" style="98" customWidth="1"/>
    <col min="13" max="13" width="6.7109375" style="99" customWidth="1"/>
    <col min="14" max="15" width="7.42578125" style="98" customWidth="1"/>
    <col min="16" max="16" width="6.7109375" style="99" customWidth="1"/>
    <col min="17" max="18" width="6.7109375" style="98" customWidth="1"/>
    <col min="19" max="19" width="6.7109375" style="99" customWidth="1"/>
    <col min="20" max="20" width="6.7109375" style="98" customWidth="1"/>
    <col min="21" max="53" width="6.7109375" style="50" customWidth="1"/>
    <col min="54" max="16384" width="3.7109375" style="50"/>
  </cols>
  <sheetData>
    <row r="1" spans="1:53" s="131" customFormat="1" ht="15.75" thickBot="1">
      <c r="A1" s="209"/>
      <c r="B1" s="210"/>
      <c r="C1" s="211"/>
      <c r="D1" s="218" t="s">
        <v>7</v>
      </c>
      <c r="E1" s="227" t="s">
        <v>9</v>
      </c>
      <c r="F1" s="228"/>
      <c r="G1" s="229"/>
      <c r="H1" s="224" t="s">
        <v>8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6"/>
    </row>
    <row r="2" spans="1:53" s="131" customFormat="1" ht="15.75" thickBot="1">
      <c r="A2" s="212"/>
      <c r="B2" s="213"/>
      <c r="C2" s="214"/>
      <c r="D2" s="219"/>
      <c r="E2" s="100" t="s">
        <v>4</v>
      </c>
      <c r="F2" s="101" t="s">
        <v>5</v>
      </c>
      <c r="G2" s="102" t="s">
        <v>6</v>
      </c>
      <c r="H2" s="221" t="s">
        <v>4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221" t="s">
        <v>5</v>
      </c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3"/>
      <c r="AM2" s="221" t="s">
        <v>6</v>
      </c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3"/>
    </row>
    <row r="3" spans="1:53" s="55" customFormat="1" ht="133.5" customHeight="1" thickBot="1">
      <c r="A3" s="215"/>
      <c r="B3" s="216"/>
      <c r="C3" s="217"/>
      <c r="D3" s="220"/>
      <c r="E3" s="103" t="s">
        <v>61</v>
      </c>
      <c r="F3" s="104" t="s">
        <v>62</v>
      </c>
      <c r="G3" s="105" t="s">
        <v>63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143">
        <v>40562</v>
      </c>
      <c r="P3" s="49">
        <v>40564</v>
      </c>
      <c r="Q3" s="143">
        <v>40567</v>
      </c>
      <c r="R3" s="143">
        <v>40569</v>
      </c>
      <c r="S3" s="49">
        <v>40571</v>
      </c>
      <c r="T3" s="51">
        <v>40574</v>
      </c>
      <c r="U3" s="51"/>
      <c r="V3" s="49"/>
      <c r="W3" s="52"/>
      <c r="X3" s="53">
        <v>40578</v>
      </c>
      <c r="Y3" s="51">
        <v>40581</v>
      </c>
      <c r="Z3" s="51">
        <v>40583</v>
      </c>
      <c r="AA3" s="49">
        <v>40585</v>
      </c>
      <c r="AB3" s="51">
        <v>40588</v>
      </c>
      <c r="AC3" s="51">
        <v>40590</v>
      </c>
      <c r="AD3" s="54">
        <v>40592</v>
      </c>
      <c r="AE3" s="51">
        <v>40595</v>
      </c>
      <c r="AF3" s="51">
        <v>40597</v>
      </c>
      <c r="AG3" s="49">
        <v>40599</v>
      </c>
      <c r="AH3" s="51">
        <v>40602</v>
      </c>
      <c r="AI3" s="54"/>
      <c r="AJ3" s="49"/>
      <c r="AK3" s="49"/>
      <c r="AL3" s="52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40630</v>
      </c>
      <c r="AX3" s="143"/>
      <c r="AY3" s="49"/>
      <c r="AZ3" s="49"/>
      <c r="BA3" s="52"/>
    </row>
    <row r="4" spans="1:53" s="139" customFormat="1" ht="15.75" thickBot="1">
      <c r="A4" s="132"/>
      <c r="B4" s="133" t="s">
        <v>11</v>
      </c>
      <c r="C4" s="134" t="s">
        <v>2</v>
      </c>
      <c r="D4" s="106">
        <f>IF(SUM(D5:D33)&gt;0,SUM(D5:D33),"")</f>
        <v>56</v>
      </c>
      <c r="E4" s="107">
        <f>IF(SUM(E5:E33)&gt;0,SUM(E5:E33),"")</f>
        <v>11</v>
      </c>
      <c r="F4" s="108">
        <f>IF(SUM(F5:F33)&gt;0,SUM(F5:F33),"")</f>
        <v>23</v>
      </c>
      <c r="G4" s="109">
        <f>IF(SUM(G5:G33)&gt;0,SUM(G5:G33),"")</f>
        <v>22</v>
      </c>
      <c r="H4" s="135">
        <f t="shared" ref="H4:BA4" si="0">IF(COUNTA(H5:H33)&gt;0,COUNTA(H5:H33),"")</f>
        <v>2</v>
      </c>
      <c r="I4" s="150"/>
      <c r="J4" s="136">
        <f t="shared" si="0"/>
        <v>3</v>
      </c>
      <c r="K4" s="137">
        <f t="shared" si="0"/>
        <v>2</v>
      </c>
      <c r="L4" s="137"/>
      <c r="M4" s="136">
        <f t="shared" si="0"/>
        <v>2</v>
      </c>
      <c r="N4" s="137">
        <f t="shared" si="0"/>
        <v>2</v>
      </c>
      <c r="O4" s="137"/>
      <c r="P4" s="136">
        <f t="shared" si="0"/>
        <v>3</v>
      </c>
      <c r="Q4" s="137">
        <f t="shared" si="0"/>
        <v>2</v>
      </c>
      <c r="R4" s="137"/>
      <c r="S4" s="136">
        <f t="shared" si="0"/>
        <v>2</v>
      </c>
      <c r="T4" s="137">
        <f t="shared" si="0"/>
        <v>2</v>
      </c>
      <c r="U4" s="137" t="str">
        <f t="shared" si="0"/>
        <v/>
      </c>
      <c r="V4" s="137" t="str">
        <f t="shared" si="0"/>
        <v/>
      </c>
      <c r="W4" s="138" t="str">
        <f t="shared" si="0"/>
        <v/>
      </c>
      <c r="X4" s="135">
        <f t="shared" si="0"/>
        <v>3</v>
      </c>
      <c r="Y4" s="137">
        <f t="shared" si="0"/>
        <v>2</v>
      </c>
      <c r="Z4" s="137"/>
      <c r="AA4" s="137">
        <f t="shared" si="0"/>
        <v>3</v>
      </c>
      <c r="AB4" s="137">
        <f t="shared" si="0"/>
        <v>2</v>
      </c>
      <c r="AC4" s="137"/>
      <c r="AD4" s="137">
        <f t="shared" si="0"/>
        <v>2</v>
      </c>
      <c r="AE4" s="137">
        <f t="shared" si="0"/>
        <v>2</v>
      </c>
      <c r="AF4" s="137"/>
      <c r="AG4" s="137">
        <f t="shared" si="0"/>
        <v>3</v>
      </c>
      <c r="AH4" s="137">
        <f t="shared" si="0"/>
        <v>2</v>
      </c>
      <c r="AI4" s="137" t="str">
        <f t="shared" si="0"/>
        <v/>
      </c>
      <c r="AJ4" s="137" t="str">
        <f t="shared" si="0"/>
        <v/>
      </c>
      <c r="AK4" s="137" t="str">
        <f t="shared" si="0"/>
        <v/>
      </c>
      <c r="AL4" s="138">
        <f t="shared" si="0"/>
        <v>1</v>
      </c>
      <c r="AM4" s="135">
        <f t="shared" si="0"/>
        <v>3</v>
      </c>
      <c r="AN4" s="137">
        <f t="shared" si="0"/>
        <v>2</v>
      </c>
      <c r="AO4" s="137"/>
      <c r="AP4" s="137">
        <f t="shared" si="0"/>
        <v>2</v>
      </c>
      <c r="AQ4" s="137">
        <f t="shared" si="0"/>
        <v>2</v>
      </c>
      <c r="AR4" s="137"/>
      <c r="AS4" s="137">
        <f t="shared" si="0"/>
        <v>3</v>
      </c>
      <c r="AT4" s="137">
        <f t="shared" si="0"/>
        <v>2</v>
      </c>
      <c r="AU4" s="137"/>
      <c r="AV4" s="137">
        <f t="shared" si="0"/>
        <v>3</v>
      </c>
      <c r="AW4" s="137">
        <f t="shared" si="0"/>
        <v>2</v>
      </c>
      <c r="AX4" s="137" t="str">
        <f t="shared" si="0"/>
        <v/>
      </c>
      <c r="AY4" s="137" t="str">
        <f t="shared" si="0"/>
        <v/>
      </c>
      <c r="AZ4" s="137" t="str">
        <f t="shared" si="0"/>
        <v/>
      </c>
      <c r="BA4" s="138" t="str">
        <f t="shared" si="0"/>
        <v/>
      </c>
    </row>
    <row r="5" spans="1:53" ht="15.75" thickBot="1">
      <c r="A5" s="56" t="s">
        <v>10</v>
      </c>
      <c r="B5" s="57" t="s">
        <v>68</v>
      </c>
      <c r="C5" s="58" t="s">
        <v>3</v>
      </c>
      <c r="D5" s="110">
        <f>IF(SUM(E5:G5)&gt;0,SUM(E5:G5),"")</f>
        <v>23</v>
      </c>
      <c r="E5" s="111"/>
      <c r="F5" s="112">
        <f>IF(COUNTA(X5:AL5)&gt;0,COUNTA(X5:AL5),"")</f>
        <v>12</v>
      </c>
      <c r="G5" s="113">
        <f>IF(COUNTA(AM5:BA5)&gt;0,COUNTA(AM5:BA5),"")</f>
        <v>11</v>
      </c>
      <c r="H5" s="148" t="s">
        <v>58</v>
      </c>
      <c r="I5" s="151" t="s">
        <v>58</v>
      </c>
      <c r="J5" s="60" t="s">
        <v>33</v>
      </c>
      <c r="K5" s="147" t="s">
        <v>55</v>
      </c>
      <c r="L5" s="147" t="s">
        <v>58</v>
      </c>
      <c r="M5" s="60" t="s">
        <v>58</v>
      </c>
      <c r="N5" s="147" t="s">
        <v>35</v>
      </c>
      <c r="O5" s="147" t="s">
        <v>58</v>
      </c>
      <c r="P5" s="60" t="s">
        <v>55</v>
      </c>
      <c r="Q5" s="147" t="s">
        <v>39</v>
      </c>
      <c r="R5" s="147" t="s">
        <v>58</v>
      </c>
      <c r="S5" s="60" t="s">
        <v>35</v>
      </c>
      <c r="T5" s="147" t="s">
        <v>58</v>
      </c>
      <c r="U5" s="60"/>
      <c r="V5" s="60"/>
      <c r="W5" s="62"/>
      <c r="X5" s="63" t="s">
        <v>65</v>
      </c>
      <c r="Y5" s="60" t="s">
        <v>35</v>
      </c>
      <c r="Z5" s="60" t="s">
        <v>58</v>
      </c>
      <c r="AA5" s="60" t="s">
        <v>34</v>
      </c>
      <c r="AB5" s="60" t="s">
        <v>58</v>
      </c>
      <c r="AC5" s="60" t="s">
        <v>58</v>
      </c>
      <c r="AD5" s="60" t="s">
        <v>55</v>
      </c>
      <c r="AE5" s="60" t="s">
        <v>35</v>
      </c>
      <c r="AF5" s="60" t="s">
        <v>58</v>
      </c>
      <c r="AG5" s="60" t="s">
        <v>28</v>
      </c>
      <c r="AH5" s="60" t="s">
        <v>39</v>
      </c>
      <c r="AI5" s="60"/>
      <c r="AJ5" s="60"/>
      <c r="AK5" s="60"/>
      <c r="AL5" s="62" t="s">
        <v>58</v>
      </c>
      <c r="AM5" s="60" t="s">
        <v>31</v>
      </c>
      <c r="AN5" s="60" t="s">
        <v>55</v>
      </c>
      <c r="AO5" s="60" t="s">
        <v>58</v>
      </c>
      <c r="AP5" s="60" t="s">
        <v>58</v>
      </c>
      <c r="AQ5" s="60" t="s">
        <v>35</v>
      </c>
      <c r="AR5" s="60" t="s">
        <v>58</v>
      </c>
      <c r="AS5" s="60" t="s">
        <v>32</v>
      </c>
      <c r="AT5" s="60" t="s">
        <v>58</v>
      </c>
      <c r="AU5" s="60" t="s">
        <v>58</v>
      </c>
      <c r="AV5" s="60" t="s">
        <v>28</v>
      </c>
      <c r="AW5" s="60" t="s">
        <v>35</v>
      </c>
      <c r="AX5" s="60"/>
      <c r="AY5" s="60"/>
      <c r="AZ5" s="60"/>
      <c r="BA5" s="62"/>
    </row>
    <row r="6" spans="1:53">
      <c r="A6" s="56" t="s">
        <v>0</v>
      </c>
      <c r="B6" s="57" t="s">
        <v>67</v>
      </c>
      <c r="C6" s="58" t="s">
        <v>3</v>
      </c>
      <c r="D6" s="110">
        <f>IF(SUM(E6:G6)&gt;0,SUM(E6:G6),"")</f>
        <v>25</v>
      </c>
      <c r="E6" s="111">
        <f t="shared" ref="E6:E33" si="1">IF(COUNTA(H6:W6)&gt;0,COUNTA(H6:W6),"")</f>
        <v>9</v>
      </c>
      <c r="F6" s="112">
        <f t="shared" ref="F6:F33" si="2">IF(COUNTA(X6:AL6)&gt;0,COUNTA(X6:AL6),"")</f>
        <v>8</v>
      </c>
      <c r="G6" s="113">
        <f t="shared" ref="G6:G33" si="3">IF(COUNTA(AM6:BA6)&gt;0,COUNTA(AM6:BA6),"")</f>
        <v>8</v>
      </c>
      <c r="H6" s="148" t="s">
        <v>40</v>
      </c>
      <c r="I6" s="151"/>
      <c r="J6" s="60" t="s">
        <v>28</v>
      </c>
      <c r="K6" s="147" t="s">
        <v>58</v>
      </c>
      <c r="L6" s="147"/>
      <c r="M6" s="60" t="s">
        <v>36</v>
      </c>
      <c r="N6" s="147" t="s">
        <v>58</v>
      </c>
      <c r="O6" s="147"/>
      <c r="P6" s="60" t="s">
        <v>31</v>
      </c>
      <c r="Q6" s="147" t="s">
        <v>58</v>
      </c>
      <c r="R6" s="147"/>
      <c r="S6" s="60" t="s">
        <v>58</v>
      </c>
      <c r="T6" s="147" t="s">
        <v>40</v>
      </c>
      <c r="U6" s="60"/>
      <c r="V6" s="60"/>
      <c r="W6" s="62"/>
      <c r="X6" s="63" t="s">
        <v>28</v>
      </c>
      <c r="Y6" s="60" t="s">
        <v>58</v>
      </c>
      <c r="Z6" s="60"/>
      <c r="AA6" s="60" t="s">
        <v>31</v>
      </c>
      <c r="AB6" s="60" t="s">
        <v>40</v>
      </c>
      <c r="AC6" s="60"/>
      <c r="AD6" s="60" t="s">
        <v>58</v>
      </c>
      <c r="AE6" s="60" t="s">
        <v>58</v>
      </c>
      <c r="AF6" s="60"/>
      <c r="AG6" s="60" t="s">
        <v>36</v>
      </c>
      <c r="AH6" s="60" t="s">
        <v>58</v>
      </c>
      <c r="AI6" s="60"/>
      <c r="AJ6" s="60"/>
      <c r="AK6" s="60"/>
      <c r="AL6" s="62"/>
      <c r="AM6" s="60" t="s">
        <v>29</v>
      </c>
      <c r="AN6" s="60" t="s">
        <v>58</v>
      </c>
      <c r="AO6" s="60"/>
      <c r="AP6" s="60" t="s">
        <v>36</v>
      </c>
      <c r="AQ6" s="60" t="s">
        <v>58</v>
      </c>
      <c r="AR6" s="60"/>
      <c r="AS6" s="60" t="s">
        <v>31</v>
      </c>
      <c r="AT6" s="60" t="s">
        <v>40</v>
      </c>
      <c r="AU6" s="60"/>
      <c r="AV6" s="60" t="s">
        <v>58</v>
      </c>
      <c r="AW6" s="60" t="s">
        <v>58</v>
      </c>
      <c r="AX6" s="60"/>
      <c r="AY6" s="60"/>
      <c r="AZ6" s="60"/>
      <c r="BA6" s="62"/>
    </row>
    <row r="7" spans="1:53">
      <c r="A7" s="64" t="s">
        <v>10</v>
      </c>
      <c r="B7" s="65" t="s">
        <v>66</v>
      </c>
      <c r="C7" s="66" t="s">
        <v>74</v>
      </c>
      <c r="D7" s="114">
        <f t="shared" ref="D7:D18" si="4">IF(SUM(E7:G7)&gt;0,SUM(E7:G7),"")</f>
        <v>2</v>
      </c>
      <c r="E7" s="115">
        <f t="shared" si="1"/>
        <v>1</v>
      </c>
      <c r="F7" s="116" t="str">
        <f t="shared" si="2"/>
        <v/>
      </c>
      <c r="G7" s="117">
        <f t="shared" si="3"/>
        <v>1</v>
      </c>
      <c r="H7" s="67"/>
      <c r="I7" s="152"/>
      <c r="J7" s="70" t="s">
        <v>58</v>
      </c>
      <c r="K7" s="69"/>
      <c r="L7" s="69"/>
      <c r="M7" s="68"/>
      <c r="N7" s="69"/>
      <c r="O7" s="69"/>
      <c r="P7" s="68"/>
      <c r="Q7" s="69"/>
      <c r="R7" s="69"/>
      <c r="S7" s="68"/>
      <c r="T7" s="69"/>
      <c r="U7" s="70"/>
      <c r="V7" s="70"/>
      <c r="W7" s="71"/>
      <c r="X7" s="72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1"/>
      <c r="AM7" s="72" t="s">
        <v>58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</row>
    <row r="8" spans="1:53">
      <c r="A8" s="64" t="s">
        <v>0</v>
      </c>
      <c r="B8" s="65" t="s">
        <v>69</v>
      </c>
      <c r="C8" s="66" t="s">
        <v>74</v>
      </c>
      <c r="D8" s="114">
        <f t="shared" si="4"/>
        <v>2</v>
      </c>
      <c r="E8" s="115">
        <f t="shared" si="1"/>
        <v>1</v>
      </c>
      <c r="F8" s="116" t="str">
        <f t="shared" si="2"/>
        <v/>
      </c>
      <c r="G8" s="117">
        <f t="shared" si="3"/>
        <v>1</v>
      </c>
      <c r="H8" s="67"/>
      <c r="I8" s="152"/>
      <c r="J8" s="68"/>
      <c r="K8" s="69"/>
      <c r="L8" s="69"/>
      <c r="M8" s="68"/>
      <c r="N8" s="69"/>
      <c r="O8" s="69"/>
      <c r="P8" s="70" t="s">
        <v>58</v>
      </c>
      <c r="Q8" s="69"/>
      <c r="R8" s="69"/>
      <c r="S8" s="68"/>
      <c r="T8" s="69"/>
      <c r="U8" s="70"/>
      <c r="V8" s="70"/>
      <c r="W8" s="71"/>
      <c r="X8" s="72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2"/>
      <c r="AN8" s="70"/>
      <c r="AO8" s="70"/>
      <c r="AP8" s="70"/>
      <c r="AQ8" s="70"/>
      <c r="AR8" s="70"/>
      <c r="AS8" s="70" t="s">
        <v>58</v>
      </c>
      <c r="AT8" s="70"/>
      <c r="AU8" s="70"/>
      <c r="AV8" s="70"/>
      <c r="AW8" s="70"/>
      <c r="AX8" s="70"/>
      <c r="AY8" s="70"/>
      <c r="AZ8" s="70"/>
      <c r="BA8" s="71"/>
    </row>
    <row r="9" spans="1:53">
      <c r="A9" s="64" t="s">
        <v>1</v>
      </c>
      <c r="B9" s="65" t="s">
        <v>70</v>
      </c>
      <c r="C9" s="66" t="s">
        <v>74</v>
      </c>
      <c r="D9" s="114">
        <f t="shared" si="4"/>
        <v>2</v>
      </c>
      <c r="E9" s="115" t="str">
        <f t="shared" si="1"/>
        <v/>
      </c>
      <c r="F9" s="116">
        <f t="shared" si="2"/>
        <v>1</v>
      </c>
      <c r="G9" s="117">
        <f t="shared" si="3"/>
        <v>1</v>
      </c>
      <c r="H9" s="67"/>
      <c r="I9" s="152"/>
      <c r="J9" s="68"/>
      <c r="K9" s="69"/>
      <c r="L9" s="69"/>
      <c r="M9" s="68"/>
      <c r="N9" s="69"/>
      <c r="O9" s="69"/>
      <c r="P9" s="68"/>
      <c r="Q9" s="69"/>
      <c r="R9" s="69"/>
      <c r="S9" s="68"/>
      <c r="T9" s="69"/>
      <c r="U9" s="70"/>
      <c r="V9" s="70"/>
      <c r="W9" s="71"/>
      <c r="X9" s="72" t="s">
        <v>58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  <c r="AM9" s="72"/>
      <c r="AN9" s="70"/>
      <c r="AO9" s="70"/>
      <c r="AP9" s="70"/>
      <c r="AQ9" s="70"/>
      <c r="AR9" s="70"/>
      <c r="AS9" s="70"/>
      <c r="AT9" s="70"/>
      <c r="AU9" s="70"/>
      <c r="AV9" s="70" t="s">
        <v>58</v>
      </c>
      <c r="AW9" s="70"/>
      <c r="AX9" s="70"/>
      <c r="AY9" s="70"/>
      <c r="AZ9" s="70"/>
      <c r="BA9" s="71"/>
    </row>
    <row r="10" spans="1:53">
      <c r="A10" s="64" t="s">
        <v>1</v>
      </c>
      <c r="B10" s="65" t="s">
        <v>71</v>
      </c>
      <c r="C10" s="66" t="s">
        <v>74</v>
      </c>
      <c r="D10" s="114">
        <f t="shared" si="4"/>
        <v>1</v>
      </c>
      <c r="E10" s="115" t="str">
        <f t="shared" si="1"/>
        <v/>
      </c>
      <c r="F10" s="116">
        <f t="shared" si="2"/>
        <v>1</v>
      </c>
      <c r="G10" s="117" t="str">
        <f t="shared" si="3"/>
        <v/>
      </c>
      <c r="H10" s="67"/>
      <c r="I10" s="152"/>
      <c r="J10" s="68"/>
      <c r="K10" s="69"/>
      <c r="L10" s="69"/>
      <c r="M10" s="68"/>
      <c r="N10" s="69"/>
      <c r="O10" s="69"/>
      <c r="P10" s="68"/>
      <c r="Q10" s="69"/>
      <c r="R10" s="69"/>
      <c r="S10" s="68"/>
      <c r="T10" s="69"/>
      <c r="U10" s="70"/>
      <c r="V10" s="70"/>
      <c r="W10" s="71"/>
      <c r="X10" s="72"/>
      <c r="Y10" s="70"/>
      <c r="Z10" s="70"/>
      <c r="AA10" s="70" t="s">
        <v>58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  <c r="AM10" s="7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</row>
    <row r="11" spans="1:53" ht="15.75" thickBot="1">
      <c r="A11" s="64" t="s">
        <v>10</v>
      </c>
      <c r="B11" s="65" t="s">
        <v>72</v>
      </c>
      <c r="C11" s="66" t="s">
        <v>74</v>
      </c>
      <c r="D11" s="114">
        <f t="shared" si="4"/>
        <v>1</v>
      </c>
      <c r="E11" s="115" t="str">
        <f t="shared" si="1"/>
        <v/>
      </c>
      <c r="F11" s="116">
        <f t="shared" si="2"/>
        <v>1</v>
      </c>
      <c r="G11" s="117" t="str">
        <f t="shared" si="3"/>
        <v/>
      </c>
      <c r="H11" s="67"/>
      <c r="I11" s="152"/>
      <c r="J11" s="68"/>
      <c r="K11" s="69"/>
      <c r="L11" s="69"/>
      <c r="M11" s="68"/>
      <c r="N11" s="69"/>
      <c r="O11" s="69"/>
      <c r="P11" s="68"/>
      <c r="Q11" s="69"/>
      <c r="R11" s="69"/>
      <c r="S11" s="68"/>
      <c r="T11" s="69"/>
      <c r="U11" s="70"/>
      <c r="V11" s="70"/>
      <c r="W11" s="71"/>
      <c r="X11" s="72"/>
      <c r="Y11" s="70"/>
      <c r="Z11" s="70"/>
      <c r="AA11" s="70"/>
      <c r="AB11" s="70"/>
      <c r="AC11" s="70"/>
      <c r="AD11" s="70"/>
      <c r="AE11" s="70"/>
      <c r="AF11" s="70"/>
      <c r="AG11" s="70" t="s">
        <v>58</v>
      </c>
      <c r="AH11" s="70"/>
      <c r="AI11" s="70"/>
      <c r="AJ11" s="70"/>
      <c r="AK11" s="70"/>
      <c r="AL11" s="71"/>
      <c r="AM11" s="72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</row>
    <row r="12" spans="1:53">
      <c r="A12" s="56" t="s">
        <v>0</v>
      </c>
      <c r="B12" s="57" t="s">
        <v>75</v>
      </c>
      <c r="C12" s="58" t="s">
        <v>74</v>
      </c>
      <c r="D12" s="110" t="str">
        <f t="shared" si="4"/>
        <v/>
      </c>
      <c r="E12" s="111" t="str">
        <f t="shared" si="1"/>
        <v/>
      </c>
      <c r="F12" s="112" t="str">
        <f t="shared" si="2"/>
        <v/>
      </c>
      <c r="G12" s="113" t="str">
        <f t="shared" si="3"/>
        <v/>
      </c>
      <c r="H12" s="59"/>
      <c r="I12" s="153"/>
      <c r="J12" s="73"/>
      <c r="K12" s="61"/>
      <c r="L12" s="61"/>
      <c r="M12" s="73"/>
      <c r="N12" s="61"/>
      <c r="O12" s="61"/>
      <c r="P12" s="73"/>
      <c r="Q12" s="61"/>
      <c r="R12" s="61"/>
      <c r="S12" s="73"/>
      <c r="T12" s="61"/>
      <c r="U12" s="60"/>
      <c r="V12" s="60"/>
      <c r="W12" s="62"/>
      <c r="X12" s="63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2"/>
      <c r="AM12" s="63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2"/>
    </row>
    <row r="13" spans="1:53">
      <c r="A13" s="64" t="s">
        <v>1</v>
      </c>
      <c r="B13" s="65" t="s">
        <v>76</v>
      </c>
      <c r="C13" s="66" t="s">
        <v>74</v>
      </c>
      <c r="D13" s="114" t="str">
        <f t="shared" si="4"/>
        <v/>
      </c>
      <c r="E13" s="115" t="str">
        <f t="shared" si="1"/>
        <v/>
      </c>
      <c r="F13" s="116" t="str">
        <f t="shared" si="2"/>
        <v/>
      </c>
      <c r="G13" s="117" t="str">
        <f t="shared" si="3"/>
        <v/>
      </c>
      <c r="H13" s="67"/>
      <c r="I13" s="152"/>
      <c r="J13" s="68"/>
      <c r="K13" s="69"/>
      <c r="L13" s="69"/>
      <c r="M13" s="68"/>
      <c r="N13" s="69"/>
      <c r="O13" s="69"/>
      <c r="P13" s="68"/>
      <c r="Q13" s="69"/>
      <c r="R13" s="69"/>
      <c r="S13" s="68"/>
      <c r="T13" s="69"/>
      <c r="U13" s="70"/>
      <c r="V13" s="70"/>
      <c r="W13" s="71"/>
      <c r="X13" s="72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  <c r="AM13" s="72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</row>
    <row r="14" spans="1:53">
      <c r="A14" s="64"/>
      <c r="B14" s="65"/>
      <c r="C14" s="66"/>
      <c r="D14" s="114" t="str">
        <f t="shared" si="4"/>
        <v/>
      </c>
      <c r="E14" s="115" t="str">
        <f t="shared" si="1"/>
        <v/>
      </c>
      <c r="F14" s="116" t="str">
        <f t="shared" si="2"/>
        <v/>
      </c>
      <c r="G14" s="117" t="str">
        <f t="shared" si="3"/>
        <v/>
      </c>
      <c r="H14" s="67"/>
      <c r="I14" s="152"/>
      <c r="J14" s="68"/>
      <c r="K14" s="69"/>
      <c r="L14" s="69"/>
      <c r="M14" s="68"/>
      <c r="N14" s="69"/>
      <c r="O14" s="69"/>
      <c r="P14" s="68"/>
      <c r="Q14" s="69"/>
      <c r="R14" s="69"/>
      <c r="S14" s="68"/>
      <c r="T14" s="69"/>
      <c r="U14" s="70"/>
      <c r="V14" s="70"/>
      <c r="W14" s="71"/>
      <c r="X14" s="72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72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</row>
    <row r="15" spans="1:53">
      <c r="A15" s="64"/>
      <c r="B15" s="65"/>
      <c r="C15" s="66"/>
      <c r="D15" s="114" t="str">
        <f t="shared" si="4"/>
        <v/>
      </c>
      <c r="E15" s="115" t="str">
        <f t="shared" si="1"/>
        <v/>
      </c>
      <c r="F15" s="116" t="str">
        <f t="shared" si="2"/>
        <v/>
      </c>
      <c r="G15" s="117" t="str">
        <f t="shared" si="3"/>
        <v/>
      </c>
      <c r="H15" s="67"/>
      <c r="I15" s="152"/>
      <c r="J15" s="68"/>
      <c r="K15" s="69"/>
      <c r="L15" s="69"/>
      <c r="M15" s="68"/>
      <c r="N15" s="69"/>
      <c r="O15" s="69"/>
      <c r="P15" s="68"/>
      <c r="Q15" s="69"/>
      <c r="R15" s="69"/>
      <c r="S15" s="68"/>
      <c r="T15" s="69"/>
      <c r="U15" s="70"/>
      <c r="V15" s="70"/>
      <c r="W15" s="71"/>
      <c r="X15" s="7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1"/>
      <c r="AM15" s="7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</row>
    <row r="16" spans="1:53">
      <c r="A16" s="64"/>
      <c r="B16" s="65"/>
      <c r="C16" s="66"/>
      <c r="D16" s="114" t="str">
        <f t="shared" si="4"/>
        <v/>
      </c>
      <c r="E16" s="115" t="str">
        <f t="shared" si="1"/>
        <v/>
      </c>
      <c r="F16" s="116" t="str">
        <f t="shared" si="2"/>
        <v/>
      </c>
      <c r="G16" s="117" t="str">
        <f t="shared" si="3"/>
        <v/>
      </c>
      <c r="H16" s="67"/>
      <c r="I16" s="152"/>
      <c r="J16" s="68"/>
      <c r="K16" s="69"/>
      <c r="L16" s="69"/>
      <c r="M16" s="68"/>
      <c r="N16" s="69"/>
      <c r="O16" s="69"/>
      <c r="P16" s="68"/>
      <c r="Q16" s="69"/>
      <c r="R16" s="69"/>
      <c r="S16" s="68"/>
      <c r="T16" s="69"/>
      <c r="U16" s="70"/>
      <c r="V16" s="70"/>
      <c r="W16" s="71"/>
      <c r="X16" s="7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72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</row>
    <row r="17" spans="1:53">
      <c r="A17" s="64"/>
      <c r="B17" s="65"/>
      <c r="C17" s="66"/>
      <c r="D17" s="114" t="str">
        <f t="shared" si="4"/>
        <v/>
      </c>
      <c r="E17" s="115" t="str">
        <f t="shared" si="1"/>
        <v/>
      </c>
      <c r="F17" s="116" t="str">
        <f t="shared" si="2"/>
        <v/>
      </c>
      <c r="G17" s="117" t="str">
        <f t="shared" si="3"/>
        <v/>
      </c>
      <c r="H17" s="67"/>
      <c r="I17" s="152"/>
      <c r="J17" s="68"/>
      <c r="K17" s="69"/>
      <c r="L17" s="69"/>
      <c r="M17" s="68"/>
      <c r="N17" s="69"/>
      <c r="O17" s="69"/>
      <c r="P17" s="68"/>
      <c r="Q17" s="69"/>
      <c r="R17" s="69"/>
      <c r="S17" s="68"/>
      <c r="T17" s="69"/>
      <c r="U17" s="70"/>
      <c r="V17" s="70"/>
      <c r="W17" s="71"/>
      <c r="X17" s="72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7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ht="15.75" thickBot="1">
      <c r="A18" s="64"/>
      <c r="B18" s="65"/>
      <c r="C18" s="66"/>
      <c r="D18" s="114" t="str">
        <f t="shared" si="4"/>
        <v/>
      </c>
      <c r="E18" s="115" t="str">
        <f t="shared" si="1"/>
        <v/>
      </c>
      <c r="F18" s="116" t="str">
        <f t="shared" si="2"/>
        <v/>
      </c>
      <c r="G18" s="117" t="str">
        <f t="shared" si="3"/>
        <v/>
      </c>
      <c r="H18" s="67"/>
      <c r="I18" s="152"/>
      <c r="J18" s="68"/>
      <c r="K18" s="69"/>
      <c r="L18" s="69"/>
      <c r="M18" s="68"/>
      <c r="N18" s="69"/>
      <c r="O18" s="69"/>
      <c r="P18" s="68"/>
      <c r="Q18" s="69"/>
      <c r="R18" s="69"/>
      <c r="S18" s="68"/>
      <c r="T18" s="69"/>
      <c r="U18" s="70"/>
      <c r="V18" s="70"/>
      <c r="W18" s="71"/>
      <c r="X18" s="72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2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</row>
    <row r="19" spans="1:53">
      <c r="A19" s="64"/>
      <c r="B19" s="65"/>
      <c r="C19" s="66"/>
      <c r="D19" s="114" t="str">
        <f>IF(SUM(E19:G19)&gt;0,SUM(E19:G19),"")</f>
        <v/>
      </c>
      <c r="E19" s="115" t="str">
        <f t="shared" si="1"/>
        <v/>
      </c>
      <c r="F19" s="116" t="str">
        <f t="shared" si="2"/>
        <v/>
      </c>
      <c r="G19" s="117" t="str">
        <f t="shared" si="3"/>
        <v/>
      </c>
      <c r="H19" s="59"/>
      <c r="I19" s="153"/>
      <c r="J19" s="73"/>
      <c r="K19" s="61"/>
      <c r="L19" s="61"/>
      <c r="M19" s="73"/>
      <c r="N19" s="61"/>
      <c r="O19" s="61"/>
      <c r="P19" s="73"/>
      <c r="Q19" s="61"/>
      <c r="R19" s="61"/>
      <c r="S19" s="73"/>
      <c r="T19" s="61"/>
      <c r="U19" s="60"/>
      <c r="V19" s="60"/>
      <c r="W19" s="62"/>
      <c r="X19" s="72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7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</row>
    <row r="20" spans="1:53">
      <c r="A20" s="74"/>
      <c r="B20" s="75"/>
      <c r="C20" s="66"/>
      <c r="D20" s="118" t="str">
        <f>IF(SUM(E20:G20)&gt;0,SUM(E20:G20),"")</f>
        <v/>
      </c>
      <c r="E20" s="119" t="str">
        <f t="shared" si="1"/>
        <v/>
      </c>
      <c r="F20" s="120" t="str">
        <f t="shared" si="2"/>
        <v/>
      </c>
      <c r="G20" s="121" t="str">
        <f t="shared" si="3"/>
        <v/>
      </c>
      <c r="H20" s="67"/>
      <c r="I20" s="152"/>
      <c r="J20" s="68"/>
      <c r="K20" s="69"/>
      <c r="L20" s="69"/>
      <c r="M20" s="68"/>
      <c r="N20" s="69"/>
      <c r="O20" s="69"/>
      <c r="P20" s="68"/>
      <c r="Q20" s="69"/>
      <c r="R20" s="69"/>
      <c r="S20" s="68"/>
      <c r="T20" s="69"/>
      <c r="U20" s="70"/>
      <c r="V20" s="70"/>
      <c r="W20" s="71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76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>
      <c r="A21" s="64"/>
      <c r="B21" s="65"/>
      <c r="C21" s="66"/>
      <c r="D21" s="118" t="str">
        <f>IF(SUM(E21:G21)&gt;0,SUM(E21:G21),"")</f>
        <v/>
      </c>
      <c r="E21" s="119" t="str">
        <f t="shared" si="1"/>
        <v/>
      </c>
      <c r="F21" s="120" t="str">
        <f>IF(COUNTA(X21:AL21)&gt;0,COUNTA(X21:AL21),"")</f>
        <v/>
      </c>
      <c r="G21" s="121" t="str">
        <f>IF(COUNTA(AM21:BA21)&gt;0,COUNTA(AM21:BA21),"")</f>
        <v/>
      </c>
      <c r="H21" s="79"/>
      <c r="I21" s="154"/>
      <c r="J21" s="80"/>
      <c r="K21" s="81"/>
      <c r="L21" s="81"/>
      <c r="M21" s="80"/>
      <c r="N21" s="81"/>
      <c r="O21" s="81"/>
      <c r="P21" s="80"/>
      <c r="Q21" s="81"/>
      <c r="R21" s="81"/>
      <c r="S21" s="80"/>
      <c r="T21" s="81"/>
      <c r="U21" s="82"/>
      <c r="V21" s="82"/>
      <c r="W21" s="66"/>
      <c r="X21" s="64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66"/>
      <c r="AM21" s="64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66"/>
    </row>
    <row r="22" spans="1:53">
      <c r="A22" s="64"/>
      <c r="B22" s="65"/>
      <c r="C22" s="66"/>
      <c r="D22" s="118" t="str">
        <f>IF(SUM(E22:G22)&gt;0,SUM(E22:G22),"")</f>
        <v/>
      </c>
      <c r="E22" s="119" t="str">
        <f t="shared" si="1"/>
        <v/>
      </c>
      <c r="F22" s="120" t="str">
        <f>IF(COUNTA(X22:AL22)&gt;0,COUNTA(X22:AL22),"")</f>
        <v/>
      </c>
      <c r="G22" s="121" t="str">
        <f>IF(COUNTA(AM22:BA22)&gt;0,COUNTA(AM22:BA22),"")</f>
        <v/>
      </c>
      <c r="H22" s="79"/>
      <c r="I22" s="154"/>
      <c r="J22" s="80"/>
      <c r="K22" s="81"/>
      <c r="L22" s="81"/>
      <c r="M22" s="80"/>
      <c r="N22" s="81"/>
      <c r="O22" s="81"/>
      <c r="P22" s="80"/>
      <c r="Q22" s="81"/>
      <c r="R22" s="81"/>
      <c r="S22" s="80"/>
      <c r="T22" s="81"/>
      <c r="U22" s="82"/>
      <c r="V22" s="82"/>
      <c r="W22" s="66"/>
      <c r="X22" s="64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66"/>
      <c r="AM22" s="64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66"/>
    </row>
    <row r="23" spans="1:53">
      <c r="A23" s="64"/>
      <c r="B23" s="65"/>
      <c r="C23" s="66"/>
      <c r="D23" s="118" t="str">
        <f>IF(SUM(E23:G23)&gt;0,SUM(E23:G23),"")</f>
        <v/>
      </c>
      <c r="E23" s="119" t="str">
        <f t="shared" si="1"/>
        <v/>
      </c>
      <c r="F23" s="120" t="str">
        <f>IF(COUNTA(X23:AL23)&gt;0,COUNTA(X23:AL23),"")</f>
        <v/>
      </c>
      <c r="G23" s="121" t="str">
        <f>IF(COUNTA(AM23:BA23)&gt;0,COUNTA(AM23:BA23),"")</f>
        <v/>
      </c>
      <c r="H23" s="79"/>
      <c r="I23" s="154"/>
      <c r="J23" s="80"/>
      <c r="K23" s="81"/>
      <c r="L23" s="81"/>
      <c r="M23" s="80"/>
      <c r="N23" s="81"/>
      <c r="O23" s="81"/>
      <c r="P23" s="80"/>
      <c r="Q23" s="81"/>
      <c r="R23" s="81"/>
      <c r="S23" s="80"/>
      <c r="T23" s="81"/>
      <c r="U23" s="82"/>
      <c r="V23" s="82"/>
      <c r="W23" s="66"/>
      <c r="X23" s="64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6"/>
      <c r="AM23" s="64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66"/>
    </row>
    <row r="24" spans="1:53" ht="15.75" thickBot="1">
      <c r="A24" s="83"/>
      <c r="B24" s="84"/>
      <c r="C24" s="85"/>
      <c r="D24" s="122" t="str">
        <f t="shared" ref="D24:D33" si="5">IF(SUM(E24:G24)&gt;0,SUM(E24:G24),"")</f>
        <v/>
      </c>
      <c r="E24" s="123" t="str">
        <f t="shared" si="1"/>
        <v/>
      </c>
      <c r="F24" s="124" t="str">
        <f t="shared" si="2"/>
        <v/>
      </c>
      <c r="G24" s="125" t="str">
        <f t="shared" si="3"/>
        <v/>
      </c>
      <c r="H24" s="86"/>
      <c r="I24" s="155"/>
      <c r="J24" s="87"/>
      <c r="K24" s="88"/>
      <c r="L24" s="88"/>
      <c r="M24" s="87"/>
      <c r="N24" s="88"/>
      <c r="O24" s="88"/>
      <c r="P24" s="87"/>
      <c r="Q24" s="88"/>
      <c r="R24" s="88"/>
      <c r="S24" s="87"/>
      <c r="T24" s="88"/>
      <c r="U24" s="89"/>
      <c r="V24" s="89"/>
      <c r="W24" s="85"/>
      <c r="X24" s="83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5"/>
      <c r="AM24" s="83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5"/>
    </row>
    <row r="25" spans="1:53">
      <c r="A25" s="90"/>
      <c r="B25" s="91"/>
      <c r="C25" s="92"/>
      <c r="D25" s="126" t="str">
        <f t="shared" si="5"/>
        <v/>
      </c>
      <c r="E25" s="127" t="str">
        <f t="shared" si="1"/>
        <v/>
      </c>
      <c r="F25" s="128" t="str">
        <f t="shared" si="2"/>
        <v/>
      </c>
      <c r="G25" s="129" t="str">
        <f t="shared" si="3"/>
        <v/>
      </c>
      <c r="H25" s="93"/>
      <c r="I25" s="156"/>
      <c r="J25" s="94"/>
      <c r="K25" s="95"/>
      <c r="L25" s="95"/>
      <c r="M25" s="94"/>
      <c r="N25" s="95"/>
      <c r="O25" s="95"/>
      <c r="P25" s="94"/>
      <c r="Q25" s="95"/>
      <c r="R25" s="95"/>
      <c r="S25" s="94"/>
      <c r="T25" s="95"/>
      <c r="U25" s="96"/>
      <c r="V25" s="96"/>
      <c r="W25" s="92"/>
      <c r="X25" s="56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58"/>
      <c r="AM25" s="90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2"/>
    </row>
    <row r="26" spans="1:53">
      <c r="A26" s="90"/>
      <c r="B26" s="65"/>
      <c r="C26" s="66"/>
      <c r="D26" s="118" t="str">
        <f t="shared" si="5"/>
        <v/>
      </c>
      <c r="E26" s="119" t="str">
        <f t="shared" si="1"/>
        <v/>
      </c>
      <c r="F26" s="120" t="str">
        <f t="shared" si="2"/>
        <v/>
      </c>
      <c r="G26" s="121" t="str">
        <f t="shared" si="3"/>
        <v/>
      </c>
      <c r="H26" s="79"/>
      <c r="I26" s="154"/>
      <c r="J26" s="80"/>
      <c r="K26" s="81"/>
      <c r="L26" s="81"/>
      <c r="M26" s="80"/>
      <c r="N26" s="81"/>
      <c r="O26" s="81"/>
      <c r="P26" s="80"/>
      <c r="Q26" s="81"/>
      <c r="R26" s="81"/>
      <c r="S26" s="80"/>
      <c r="T26" s="81"/>
      <c r="U26" s="82"/>
      <c r="V26" s="82"/>
      <c r="W26" s="66"/>
      <c r="X26" s="64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66"/>
      <c r="AM26" s="64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66"/>
    </row>
    <row r="27" spans="1:53">
      <c r="A27" s="90"/>
      <c r="B27" s="65"/>
      <c r="C27" s="66"/>
      <c r="D27" s="118" t="str">
        <f t="shared" si="5"/>
        <v/>
      </c>
      <c r="E27" s="119" t="str">
        <f t="shared" si="1"/>
        <v/>
      </c>
      <c r="F27" s="120" t="str">
        <f t="shared" si="2"/>
        <v/>
      </c>
      <c r="G27" s="121" t="str">
        <f t="shared" si="3"/>
        <v/>
      </c>
      <c r="H27" s="79"/>
      <c r="I27" s="154"/>
      <c r="J27" s="80"/>
      <c r="K27" s="81"/>
      <c r="L27" s="81"/>
      <c r="M27" s="80"/>
      <c r="N27" s="81"/>
      <c r="O27" s="81"/>
      <c r="P27" s="80"/>
      <c r="Q27" s="81"/>
      <c r="R27" s="81"/>
      <c r="S27" s="80"/>
      <c r="T27" s="81"/>
      <c r="U27" s="82"/>
      <c r="V27" s="82"/>
      <c r="W27" s="66"/>
      <c r="X27" s="64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66"/>
      <c r="AM27" s="64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66"/>
    </row>
    <row r="28" spans="1:53">
      <c r="A28" s="90"/>
      <c r="B28" s="65"/>
      <c r="C28" s="66"/>
      <c r="D28" s="118" t="str">
        <f t="shared" si="5"/>
        <v/>
      </c>
      <c r="E28" s="119" t="str">
        <f t="shared" si="1"/>
        <v/>
      </c>
      <c r="F28" s="120" t="str">
        <f t="shared" si="2"/>
        <v/>
      </c>
      <c r="G28" s="121" t="str">
        <f t="shared" si="3"/>
        <v/>
      </c>
      <c r="H28" s="79"/>
      <c r="I28" s="154"/>
      <c r="J28" s="80"/>
      <c r="K28" s="81"/>
      <c r="L28" s="81"/>
      <c r="M28" s="80"/>
      <c r="N28" s="81"/>
      <c r="O28" s="81"/>
      <c r="P28" s="80"/>
      <c r="Q28" s="81"/>
      <c r="R28" s="81"/>
      <c r="S28" s="80"/>
      <c r="T28" s="81"/>
      <c r="U28" s="82"/>
      <c r="V28" s="82"/>
      <c r="W28" s="66"/>
      <c r="X28" s="64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66"/>
      <c r="AM28" s="64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66"/>
    </row>
    <row r="29" spans="1:53">
      <c r="A29" s="90"/>
      <c r="B29" s="65"/>
      <c r="C29" s="66"/>
      <c r="D29" s="118" t="str">
        <f t="shared" si="5"/>
        <v/>
      </c>
      <c r="E29" s="119" t="str">
        <f t="shared" si="1"/>
        <v/>
      </c>
      <c r="F29" s="120" t="str">
        <f t="shared" si="2"/>
        <v/>
      </c>
      <c r="G29" s="121" t="str">
        <f t="shared" si="3"/>
        <v/>
      </c>
      <c r="H29" s="79"/>
      <c r="I29" s="154"/>
      <c r="J29" s="80"/>
      <c r="K29" s="81"/>
      <c r="L29" s="81"/>
      <c r="M29" s="80"/>
      <c r="N29" s="81"/>
      <c r="O29" s="81"/>
      <c r="P29" s="80"/>
      <c r="Q29" s="81"/>
      <c r="R29" s="81"/>
      <c r="S29" s="80"/>
      <c r="T29" s="81"/>
      <c r="U29" s="82"/>
      <c r="V29" s="82"/>
      <c r="W29" s="66"/>
      <c r="X29" s="64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66"/>
      <c r="AM29" s="64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66"/>
    </row>
    <row r="30" spans="1:53">
      <c r="A30" s="90"/>
      <c r="B30" s="65"/>
      <c r="C30" s="66"/>
      <c r="D30" s="118" t="str">
        <f t="shared" si="5"/>
        <v/>
      </c>
      <c r="E30" s="119" t="str">
        <f t="shared" si="1"/>
        <v/>
      </c>
      <c r="F30" s="120" t="str">
        <f t="shared" si="2"/>
        <v/>
      </c>
      <c r="G30" s="121" t="str">
        <f t="shared" si="3"/>
        <v/>
      </c>
      <c r="H30" s="79"/>
      <c r="I30" s="154"/>
      <c r="J30" s="80"/>
      <c r="K30" s="81"/>
      <c r="L30" s="81"/>
      <c r="M30" s="80"/>
      <c r="N30" s="81"/>
      <c r="O30" s="81"/>
      <c r="P30" s="80"/>
      <c r="Q30" s="81"/>
      <c r="R30" s="81"/>
      <c r="S30" s="80"/>
      <c r="T30" s="81"/>
      <c r="U30" s="82"/>
      <c r="V30" s="82"/>
      <c r="W30" s="66"/>
      <c r="X30" s="64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66"/>
      <c r="AM30" s="64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6"/>
    </row>
    <row r="31" spans="1:53">
      <c r="A31" s="64"/>
      <c r="B31" s="65"/>
      <c r="C31" s="66"/>
      <c r="D31" s="118" t="str">
        <f t="shared" si="5"/>
        <v/>
      </c>
      <c r="E31" s="119" t="str">
        <f t="shared" si="1"/>
        <v/>
      </c>
      <c r="F31" s="120" t="str">
        <f t="shared" si="2"/>
        <v/>
      </c>
      <c r="G31" s="121" t="str">
        <f t="shared" si="3"/>
        <v/>
      </c>
      <c r="H31" s="79"/>
      <c r="I31" s="154"/>
      <c r="J31" s="80"/>
      <c r="K31" s="81"/>
      <c r="L31" s="81"/>
      <c r="M31" s="80"/>
      <c r="N31" s="81"/>
      <c r="O31" s="81"/>
      <c r="P31" s="80"/>
      <c r="Q31" s="81"/>
      <c r="R31" s="81"/>
      <c r="S31" s="80"/>
      <c r="T31" s="81"/>
      <c r="U31" s="82"/>
      <c r="V31" s="82"/>
      <c r="W31" s="66"/>
      <c r="X31" s="64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6"/>
      <c r="AM31" s="64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66"/>
    </row>
    <row r="32" spans="1:53">
      <c r="A32" s="64"/>
      <c r="B32" s="65"/>
      <c r="C32" s="66"/>
      <c r="D32" s="118" t="str">
        <f t="shared" si="5"/>
        <v/>
      </c>
      <c r="E32" s="119" t="str">
        <f t="shared" si="1"/>
        <v/>
      </c>
      <c r="F32" s="120" t="str">
        <f t="shared" si="2"/>
        <v/>
      </c>
      <c r="G32" s="121" t="str">
        <f t="shared" si="3"/>
        <v/>
      </c>
      <c r="H32" s="79"/>
      <c r="I32" s="154"/>
      <c r="J32" s="80"/>
      <c r="K32" s="81"/>
      <c r="L32" s="81"/>
      <c r="M32" s="80"/>
      <c r="N32" s="81"/>
      <c r="O32" s="81"/>
      <c r="P32" s="80"/>
      <c r="Q32" s="81"/>
      <c r="R32" s="81"/>
      <c r="S32" s="80"/>
      <c r="T32" s="81"/>
      <c r="U32" s="82"/>
      <c r="V32" s="82"/>
      <c r="W32" s="66"/>
      <c r="X32" s="64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6"/>
      <c r="AM32" s="64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66"/>
    </row>
    <row r="33" spans="1:53" ht="15.75" thickBot="1">
      <c r="A33" s="83"/>
      <c r="B33" s="84"/>
      <c r="C33" s="85"/>
      <c r="D33" s="122" t="str">
        <f t="shared" si="5"/>
        <v/>
      </c>
      <c r="E33" s="123" t="str">
        <f t="shared" si="1"/>
        <v/>
      </c>
      <c r="F33" s="124" t="str">
        <f t="shared" si="2"/>
        <v/>
      </c>
      <c r="G33" s="125" t="str">
        <f t="shared" si="3"/>
        <v/>
      </c>
      <c r="H33" s="86"/>
      <c r="I33" s="155"/>
      <c r="J33" s="87"/>
      <c r="K33" s="88"/>
      <c r="L33" s="88"/>
      <c r="M33" s="87"/>
      <c r="N33" s="88"/>
      <c r="O33" s="88"/>
      <c r="P33" s="87"/>
      <c r="Q33" s="88"/>
      <c r="R33" s="88"/>
      <c r="S33" s="87"/>
      <c r="T33" s="88"/>
      <c r="U33" s="89"/>
      <c r="V33" s="89"/>
      <c r="W33" s="85"/>
      <c r="X33" s="83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5"/>
      <c r="AM33" s="83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5"/>
    </row>
  </sheetData>
  <autoFilter ref="A4:BA33"/>
  <mergeCells count="7">
    <mergeCell ref="A1:C3"/>
    <mergeCell ref="D1:D3"/>
    <mergeCell ref="AM2:BA2"/>
    <mergeCell ref="H1:BA1"/>
    <mergeCell ref="E1:G1"/>
    <mergeCell ref="H2:W2"/>
    <mergeCell ref="X2:AL2"/>
  </mergeCells>
  <phoneticPr fontId="3" type="noConversion"/>
  <pageMargins left="0.19685039370078741" right="0.27559055118110237" top="0.43307086614173229" bottom="0.35433070866141736" header="0.23622047244094491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view="pageBreakPreview" zoomScaleSheetLayoutView="100" workbookViewId="0">
      <selection activeCell="O13" sqref="O13"/>
    </sheetView>
  </sheetViews>
  <sheetFormatPr defaultRowHeight="23.25" customHeight="1"/>
  <cols>
    <col min="1" max="1" width="30.28515625" style="274" bestFit="1" customWidth="1"/>
    <col min="2" max="2" width="10" style="167" customWidth="1"/>
    <col min="3" max="3" width="22.140625" style="186" customWidth="1"/>
    <col min="4" max="4" width="21.28515625" style="180" customWidth="1"/>
    <col min="5" max="5" width="10.7109375" style="307" bestFit="1" customWidth="1"/>
    <col min="6" max="6" width="23.140625" style="191" customWidth="1"/>
    <col min="7" max="7" width="55.5703125" style="193" customWidth="1"/>
    <col min="8" max="8" width="9.140625" style="171" hidden="1" customWidth="1"/>
    <col min="9" max="9" width="4.140625" style="171" hidden="1" customWidth="1"/>
    <col min="10" max="11" width="9.140625" style="171" hidden="1" customWidth="1"/>
    <col min="12" max="16384" width="9.140625" style="171"/>
  </cols>
  <sheetData>
    <row r="1" spans="1:11" ht="23.25" customHeight="1">
      <c r="A1" s="292" t="s">
        <v>189</v>
      </c>
      <c r="B1" s="292"/>
      <c r="C1" s="292"/>
      <c r="D1" s="292"/>
      <c r="E1" s="292"/>
      <c r="F1" s="292"/>
      <c r="G1" s="292"/>
    </row>
    <row r="2" spans="1:11" ht="23.25" customHeight="1">
      <c r="A2" s="277"/>
    </row>
    <row r="3" spans="1:11" s="170" customFormat="1" ht="23.25" customHeight="1">
      <c r="A3" s="293" t="s">
        <v>190</v>
      </c>
      <c r="B3" s="293"/>
      <c r="C3" s="293"/>
      <c r="D3" s="293"/>
      <c r="E3" s="293"/>
      <c r="F3" s="293"/>
      <c r="G3" s="293"/>
    </row>
    <row r="4" spans="1:11" s="168" customFormat="1" ht="23.25" customHeight="1">
      <c r="A4" s="296" t="s">
        <v>49</v>
      </c>
      <c r="B4" s="296"/>
      <c r="C4" s="295" t="s">
        <v>80</v>
      </c>
      <c r="D4" s="230"/>
      <c r="E4" s="230"/>
      <c r="F4" s="230"/>
      <c r="G4" s="230"/>
    </row>
    <row r="5" spans="1:11" s="168" customFormat="1" ht="23.25" customHeight="1">
      <c r="A5" s="207" t="s">
        <v>43</v>
      </c>
      <c r="B5" s="208" t="s">
        <v>44</v>
      </c>
      <c r="C5" s="183" t="s">
        <v>46</v>
      </c>
      <c r="D5" s="179" t="s">
        <v>47</v>
      </c>
      <c r="E5" s="187" t="s">
        <v>52</v>
      </c>
      <c r="F5" s="183" t="s">
        <v>45</v>
      </c>
      <c r="G5" s="208" t="s">
        <v>48</v>
      </c>
    </row>
    <row r="6" spans="1:11" s="168" customFormat="1" ht="23.25" customHeight="1">
      <c r="A6" s="274">
        <v>42881</v>
      </c>
      <c r="B6" s="203" t="s">
        <v>101</v>
      </c>
      <c r="C6" s="176" t="s">
        <v>92</v>
      </c>
      <c r="D6" s="177" t="s">
        <v>93</v>
      </c>
      <c r="E6" s="297" t="s">
        <v>1</v>
      </c>
      <c r="F6" s="176" t="s">
        <v>97</v>
      </c>
      <c r="G6" s="281" t="s">
        <v>119</v>
      </c>
    </row>
    <row r="7" spans="1:11" s="168" customFormat="1" ht="23.25" customHeight="1">
      <c r="A7" s="274">
        <v>42881</v>
      </c>
      <c r="B7" s="203" t="s">
        <v>101</v>
      </c>
      <c r="C7" s="177" t="s">
        <v>83</v>
      </c>
      <c r="D7" s="177" t="s">
        <v>79</v>
      </c>
      <c r="E7" s="297" t="s">
        <v>1</v>
      </c>
      <c r="F7" s="169" t="s">
        <v>105</v>
      </c>
      <c r="G7" s="281" t="s">
        <v>119</v>
      </c>
      <c r="H7" s="279"/>
      <c r="I7" s="279"/>
      <c r="J7" s="279"/>
      <c r="K7" s="280"/>
    </row>
    <row r="8" spans="1:11" s="168" customFormat="1" ht="23.25" customHeight="1">
      <c r="A8" s="274">
        <v>42881</v>
      </c>
      <c r="B8" s="203" t="s">
        <v>101</v>
      </c>
      <c r="C8" s="177" t="s">
        <v>78</v>
      </c>
      <c r="D8" s="177" t="s">
        <v>79</v>
      </c>
      <c r="E8" s="297" t="s">
        <v>1</v>
      </c>
      <c r="F8" s="169" t="s">
        <v>84</v>
      </c>
      <c r="G8" s="281" t="s">
        <v>119</v>
      </c>
      <c r="H8" s="279"/>
      <c r="I8" s="279"/>
      <c r="J8" s="279"/>
      <c r="K8" s="280"/>
    </row>
    <row r="9" spans="1:11" s="168" customFormat="1" ht="23.25" customHeight="1">
      <c r="A9" s="274">
        <v>42881</v>
      </c>
      <c r="B9" s="203" t="s">
        <v>101</v>
      </c>
      <c r="C9" s="176" t="s">
        <v>64</v>
      </c>
      <c r="D9" s="177" t="s">
        <v>86</v>
      </c>
      <c r="E9" s="297" t="s">
        <v>1</v>
      </c>
      <c r="F9" s="169" t="s">
        <v>89</v>
      </c>
      <c r="G9" s="281" t="s">
        <v>119</v>
      </c>
      <c r="H9" s="279"/>
      <c r="I9" s="279"/>
      <c r="J9" s="279"/>
      <c r="K9" s="280"/>
    </row>
    <row r="10" spans="1:11" s="168" customFormat="1" ht="23.25" customHeight="1">
      <c r="A10" s="274">
        <v>42881</v>
      </c>
      <c r="B10" s="203" t="s">
        <v>101</v>
      </c>
      <c r="C10" s="176" t="s">
        <v>102</v>
      </c>
      <c r="D10" s="177" t="s">
        <v>141</v>
      </c>
      <c r="E10" s="297" t="s">
        <v>1</v>
      </c>
      <c r="F10" s="169" t="s">
        <v>94</v>
      </c>
      <c r="G10" s="281" t="s">
        <v>119</v>
      </c>
      <c r="H10" s="279"/>
      <c r="I10" s="279"/>
      <c r="J10" s="279"/>
      <c r="K10" s="280"/>
    </row>
    <row r="11" spans="1:11" s="168" customFormat="1" ht="23.25" customHeight="1">
      <c r="A11" s="274">
        <v>42881</v>
      </c>
      <c r="B11" s="203" t="s">
        <v>101</v>
      </c>
      <c r="C11" s="176" t="s">
        <v>87</v>
      </c>
      <c r="D11" s="177" t="s">
        <v>81</v>
      </c>
      <c r="E11" s="297" t="s">
        <v>1</v>
      </c>
      <c r="F11" s="169" t="s">
        <v>117</v>
      </c>
      <c r="G11" s="281" t="s">
        <v>119</v>
      </c>
      <c r="H11" s="279"/>
      <c r="I11" s="279"/>
      <c r="J11" s="279"/>
      <c r="K11" s="280"/>
    </row>
    <row r="12" spans="1:11" s="168" customFormat="1" ht="23.25" customHeight="1">
      <c r="A12" s="274">
        <v>42881</v>
      </c>
      <c r="B12" s="203" t="s">
        <v>101</v>
      </c>
      <c r="C12" s="176" t="s">
        <v>22</v>
      </c>
      <c r="D12" s="177" t="s">
        <v>116</v>
      </c>
      <c r="E12" s="297" t="s">
        <v>1</v>
      </c>
      <c r="F12" s="169" t="s">
        <v>85</v>
      </c>
      <c r="G12" s="281" t="s">
        <v>119</v>
      </c>
      <c r="H12" s="279"/>
      <c r="I12" s="279"/>
      <c r="J12" s="279"/>
      <c r="K12" s="280"/>
    </row>
    <row r="13" spans="1:11" s="168" customFormat="1" ht="23.25" customHeight="1">
      <c r="A13" s="274">
        <v>42881</v>
      </c>
      <c r="B13" s="203" t="s">
        <v>101</v>
      </c>
      <c r="C13" s="176" t="s">
        <v>91</v>
      </c>
      <c r="D13" s="177" t="s">
        <v>81</v>
      </c>
      <c r="E13" s="297" t="s">
        <v>1</v>
      </c>
      <c r="F13" s="169" t="s">
        <v>115</v>
      </c>
      <c r="G13" s="281" t="s">
        <v>119</v>
      </c>
      <c r="H13" s="279"/>
      <c r="I13" s="279"/>
      <c r="J13" s="279"/>
      <c r="K13" s="280"/>
    </row>
    <row r="14" spans="1:11" s="168" customFormat="1" ht="23.25" customHeight="1">
      <c r="A14" s="274">
        <v>42882</v>
      </c>
      <c r="B14" s="203" t="s">
        <v>101</v>
      </c>
      <c r="C14" s="176" t="s">
        <v>92</v>
      </c>
      <c r="D14" s="177" t="s">
        <v>93</v>
      </c>
      <c r="E14" s="297" t="s">
        <v>1</v>
      </c>
      <c r="F14" s="169" t="s">
        <v>71</v>
      </c>
      <c r="G14" s="282" t="s">
        <v>120</v>
      </c>
      <c r="H14" s="279"/>
      <c r="I14" s="279"/>
      <c r="J14" s="279"/>
      <c r="K14" s="280"/>
    </row>
    <row r="15" spans="1:11" s="168" customFormat="1" ht="23.25" customHeight="1">
      <c r="A15" s="274">
        <v>42882</v>
      </c>
      <c r="B15" s="203" t="s">
        <v>101</v>
      </c>
      <c r="C15" s="169" t="s">
        <v>83</v>
      </c>
      <c r="D15" s="175" t="s">
        <v>79</v>
      </c>
      <c r="E15" s="308" t="s">
        <v>1</v>
      </c>
      <c r="F15" s="175" t="s">
        <v>105</v>
      </c>
      <c r="G15" s="282" t="s">
        <v>120</v>
      </c>
      <c r="H15" s="258"/>
      <c r="I15" s="258"/>
      <c r="J15" s="258"/>
      <c r="K15" s="259"/>
    </row>
    <row r="16" spans="1:11" s="168" customFormat="1" ht="23.25" customHeight="1">
      <c r="A16" s="274">
        <v>42882</v>
      </c>
      <c r="B16" s="203" t="s">
        <v>101</v>
      </c>
      <c r="C16" s="169" t="s">
        <v>78</v>
      </c>
      <c r="D16" s="175" t="s">
        <v>79</v>
      </c>
      <c r="E16" s="308" t="s">
        <v>1</v>
      </c>
      <c r="F16" s="175" t="s">
        <v>84</v>
      </c>
      <c r="G16" s="282" t="s">
        <v>120</v>
      </c>
      <c r="H16" s="258"/>
      <c r="I16" s="258"/>
      <c r="J16" s="258"/>
      <c r="K16" s="259"/>
    </row>
    <row r="17" spans="1:11" s="168" customFormat="1" ht="23.25" customHeight="1">
      <c r="A17" s="274">
        <v>42882</v>
      </c>
      <c r="B17" s="203" t="s">
        <v>101</v>
      </c>
      <c r="C17" s="169" t="s">
        <v>87</v>
      </c>
      <c r="D17" s="175" t="s">
        <v>81</v>
      </c>
      <c r="E17" s="308" t="s">
        <v>1</v>
      </c>
      <c r="F17" s="175" t="s">
        <v>94</v>
      </c>
      <c r="G17" s="282" t="s">
        <v>120</v>
      </c>
      <c r="H17" s="258"/>
      <c r="I17" s="258"/>
      <c r="J17" s="258"/>
      <c r="K17" s="259"/>
    </row>
    <row r="18" spans="1:11" s="168" customFormat="1" ht="23.25" customHeight="1">
      <c r="A18" s="274">
        <v>42882</v>
      </c>
      <c r="B18" s="203" t="s">
        <v>101</v>
      </c>
      <c r="C18" s="169" t="s">
        <v>102</v>
      </c>
      <c r="D18" s="177" t="s">
        <v>141</v>
      </c>
      <c r="E18" s="308" t="s">
        <v>1</v>
      </c>
      <c r="F18" s="175" t="s">
        <v>100</v>
      </c>
      <c r="G18" s="282" t="s">
        <v>120</v>
      </c>
      <c r="H18" s="260"/>
      <c r="I18" s="260"/>
      <c r="J18" s="260"/>
      <c r="K18" s="261"/>
    </row>
    <row r="19" spans="1:11" s="168" customFormat="1" ht="23.25" customHeight="1">
      <c r="A19" s="274">
        <v>42883</v>
      </c>
      <c r="B19" s="203" t="s">
        <v>101</v>
      </c>
      <c r="C19" s="169" t="s">
        <v>92</v>
      </c>
      <c r="D19" s="177" t="s">
        <v>93</v>
      </c>
      <c r="E19" s="308" t="s">
        <v>1</v>
      </c>
      <c r="F19" s="175" t="s">
        <v>181</v>
      </c>
      <c r="G19" s="282" t="s">
        <v>121</v>
      </c>
      <c r="H19" s="258"/>
      <c r="I19" s="258"/>
      <c r="J19" s="258"/>
      <c r="K19" s="259"/>
    </row>
    <row r="20" spans="1:11" s="168" customFormat="1" ht="23.25" customHeight="1">
      <c r="A20" s="274">
        <v>42883</v>
      </c>
      <c r="B20" s="203" t="s">
        <v>101</v>
      </c>
      <c r="C20" s="169" t="s">
        <v>83</v>
      </c>
      <c r="D20" s="200" t="s">
        <v>79</v>
      </c>
      <c r="E20" s="297" t="s">
        <v>1</v>
      </c>
      <c r="F20" s="169" t="s">
        <v>105</v>
      </c>
      <c r="G20" s="282" t="s">
        <v>121</v>
      </c>
      <c r="H20" s="256"/>
      <c r="I20" s="256"/>
      <c r="J20" s="256"/>
      <c r="K20" s="257"/>
    </row>
    <row r="21" spans="1:11" s="168" customFormat="1" ht="23.25" customHeight="1">
      <c r="A21" s="274">
        <v>42883</v>
      </c>
      <c r="B21" s="203" t="s">
        <v>101</v>
      </c>
      <c r="C21" s="169" t="s">
        <v>88</v>
      </c>
      <c r="D21" s="200" t="s">
        <v>79</v>
      </c>
      <c r="E21" s="297" t="s">
        <v>1</v>
      </c>
      <c r="F21" s="169" t="s">
        <v>97</v>
      </c>
      <c r="G21" s="282" t="s">
        <v>121</v>
      </c>
      <c r="H21" s="258"/>
      <c r="I21" s="258"/>
      <c r="J21" s="258"/>
      <c r="K21" s="259"/>
    </row>
    <row r="22" spans="1:11" s="168" customFormat="1" ht="23.25" customHeight="1">
      <c r="A22" s="274">
        <v>42883</v>
      </c>
      <c r="B22" s="203" t="s">
        <v>101</v>
      </c>
      <c r="C22" s="169" t="s">
        <v>91</v>
      </c>
      <c r="D22" s="200" t="s">
        <v>81</v>
      </c>
      <c r="E22" s="297" t="s">
        <v>1</v>
      </c>
      <c r="F22" s="169" t="s">
        <v>96</v>
      </c>
      <c r="G22" s="282" t="s">
        <v>121</v>
      </c>
      <c r="H22" s="258"/>
      <c r="I22" s="258"/>
      <c r="J22" s="258"/>
      <c r="K22" s="259"/>
    </row>
    <row r="23" spans="1:11" s="168" customFormat="1" ht="23.25" customHeight="1">
      <c r="A23" s="274">
        <v>42883</v>
      </c>
      <c r="B23" s="203" t="s">
        <v>101</v>
      </c>
      <c r="C23" s="176" t="s">
        <v>64</v>
      </c>
      <c r="D23" s="177" t="s">
        <v>86</v>
      </c>
      <c r="E23" s="297" t="s">
        <v>1</v>
      </c>
      <c r="F23" s="169" t="s">
        <v>106</v>
      </c>
      <c r="G23" s="282" t="s">
        <v>121</v>
      </c>
      <c r="H23" s="258"/>
      <c r="I23" s="258"/>
      <c r="J23" s="258"/>
      <c r="K23" s="259"/>
    </row>
    <row r="24" spans="1:11" s="168" customFormat="1" ht="23.25" customHeight="1">
      <c r="A24" s="274">
        <v>42884</v>
      </c>
      <c r="B24" s="204" t="s">
        <v>56</v>
      </c>
      <c r="C24" s="176" t="s">
        <v>102</v>
      </c>
      <c r="D24" s="175" t="s">
        <v>141</v>
      </c>
      <c r="E24" s="297" t="s">
        <v>1</v>
      </c>
      <c r="F24" s="169" t="s">
        <v>71</v>
      </c>
      <c r="G24" s="282" t="s">
        <v>122</v>
      </c>
      <c r="H24" s="260"/>
      <c r="I24" s="260"/>
      <c r="J24" s="260"/>
      <c r="K24" s="261"/>
    </row>
    <row r="25" spans="1:11" s="168" customFormat="1" ht="23.25" customHeight="1">
      <c r="A25" s="274">
        <v>42884</v>
      </c>
      <c r="B25" s="203" t="s">
        <v>101</v>
      </c>
      <c r="C25" s="176" t="s">
        <v>92</v>
      </c>
      <c r="D25" s="175" t="s">
        <v>93</v>
      </c>
      <c r="E25" s="297" t="s">
        <v>1</v>
      </c>
      <c r="F25" s="169" t="s">
        <v>85</v>
      </c>
      <c r="G25" s="282" t="s">
        <v>123</v>
      </c>
      <c r="H25" s="258"/>
      <c r="I25" s="258"/>
      <c r="J25" s="258"/>
      <c r="K25" s="259"/>
    </row>
    <row r="26" spans="1:11" s="168" customFormat="1" ht="23.25" customHeight="1">
      <c r="A26" s="274">
        <v>42884</v>
      </c>
      <c r="B26" s="203" t="s">
        <v>101</v>
      </c>
      <c r="C26" s="176" t="s">
        <v>64</v>
      </c>
      <c r="D26" s="177" t="s">
        <v>86</v>
      </c>
      <c r="E26" s="297" t="s">
        <v>1</v>
      </c>
      <c r="F26" s="169" t="s">
        <v>109</v>
      </c>
      <c r="G26" s="282" t="s">
        <v>123</v>
      </c>
      <c r="H26" s="258"/>
      <c r="I26" s="258"/>
      <c r="J26" s="258"/>
      <c r="K26" s="259"/>
    </row>
    <row r="27" spans="1:11" s="168" customFormat="1" ht="23.25" customHeight="1">
      <c r="A27" s="274">
        <v>42884</v>
      </c>
      <c r="B27" s="203" t="s">
        <v>101</v>
      </c>
      <c r="C27" s="176" t="s">
        <v>78</v>
      </c>
      <c r="D27" s="177" t="s">
        <v>79</v>
      </c>
      <c r="E27" s="297" t="s">
        <v>1</v>
      </c>
      <c r="F27" s="169" t="s">
        <v>84</v>
      </c>
      <c r="G27" s="282" t="s">
        <v>123</v>
      </c>
      <c r="H27" s="258"/>
      <c r="I27" s="258"/>
      <c r="J27" s="258"/>
      <c r="K27" s="259"/>
    </row>
    <row r="28" spans="1:11" s="168" customFormat="1" ht="23.25" customHeight="1">
      <c r="A28" s="274">
        <v>42884</v>
      </c>
      <c r="B28" s="203" t="s">
        <v>101</v>
      </c>
      <c r="C28" s="169" t="s">
        <v>83</v>
      </c>
      <c r="D28" s="175" t="s">
        <v>79</v>
      </c>
      <c r="E28" s="297" t="s">
        <v>1</v>
      </c>
      <c r="F28" s="169" t="s">
        <v>105</v>
      </c>
      <c r="G28" s="282" t="s">
        <v>123</v>
      </c>
      <c r="H28" s="258"/>
      <c r="I28" s="258"/>
      <c r="J28" s="258"/>
      <c r="K28" s="259"/>
    </row>
    <row r="29" spans="1:11" s="168" customFormat="1" ht="23.25" customHeight="1">
      <c r="A29" s="274">
        <v>42884</v>
      </c>
      <c r="B29" s="203" t="s">
        <v>101</v>
      </c>
      <c r="C29" s="169" t="s">
        <v>102</v>
      </c>
      <c r="D29" s="175" t="s">
        <v>141</v>
      </c>
      <c r="E29" s="297" t="s">
        <v>1</v>
      </c>
      <c r="F29" s="169" t="s">
        <v>181</v>
      </c>
      <c r="G29" s="282" t="s">
        <v>123</v>
      </c>
      <c r="H29" s="258"/>
      <c r="I29" s="258"/>
      <c r="J29" s="258"/>
      <c r="K29" s="259"/>
    </row>
    <row r="30" spans="1:11" s="168" customFormat="1" ht="23.25" customHeight="1">
      <c r="A30" s="274">
        <v>42884</v>
      </c>
      <c r="B30" s="203" t="s">
        <v>101</v>
      </c>
      <c r="C30" s="169" t="s">
        <v>91</v>
      </c>
      <c r="D30" s="175" t="s">
        <v>81</v>
      </c>
      <c r="E30" s="297" t="s">
        <v>1</v>
      </c>
      <c r="F30" s="169" t="s">
        <v>89</v>
      </c>
      <c r="G30" s="282" t="s">
        <v>123</v>
      </c>
      <c r="H30" s="258"/>
      <c r="I30" s="258"/>
      <c r="J30" s="258"/>
      <c r="K30" s="259"/>
    </row>
    <row r="31" spans="1:11" s="168" customFormat="1" ht="23.25" customHeight="1">
      <c r="A31" s="274">
        <v>42884</v>
      </c>
      <c r="B31" s="203" t="s">
        <v>101</v>
      </c>
      <c r="C31" s="176" t="s">
        <v>22</v>
      </c>
      <c r="D31" s="175" t="s">
        <v>116</v>
      </c>
      <c r="E31" s="297" t="s">
        <v>1</v>
      </c>
      <c r="F31" s="169" t="s">
        <v>85</v>
      </c>
      <c r="G31" s="282" t="s">
        <v>123</v>
      </c>
      <c r="H31" s="260"/>
      <c r="I31" s="260"/>
      <c r="J31" s="260"/>
      <c r="K31" s="261"/>
    </row>
    <row r="32" spans="1:11" ht="23.25" customHeight="1">
      <c r="A32" s="274">
        <v>42885</v>
      </c>
      <c r="B32" s="204" t="s">
        <v>56</v>
      </c>
      <c r="C32" s="169" t="s">
        <v>102</v>
      </c>
      <c r="D32" s="195" t="s">
        <v>141</v>
      </c>
      <c r="E32" s="297" t="s">
        <v>1</v>
      </c>
      <c r="F32" s="169" t="s">
        <v>107</v>
      </c>
      <c r="G32" s="282" t="s">
        <v>124</v>
      </c>
      <c r="H32" s="258"/>
      <c r="I32" s="258"/>
      <c r="J32" s="258"/>
      <c r="K32" s="259"/>
    </row>
    <row r="33" spans="1:11" ht="23.25" customHeight="1">
      <c r="A33" s="274">
        <v>42885</v>
      </c>
      <c r="B33" s="203" t="s">
        <v>101</v>
      </c>
      <c r="C33" s="169" t="s">
        <v>92</v>
      </c>
      <c r="D33" s="195" t="s">
        <v>93</v>
      </c>
      <c r="E33" s="297" t="s">
        <v>1</v>
      </c>
      <c r="F33" s="169" t="s">
        <v>145</v>
      </c>
      <c r="G33" s="282" t="s">
        <v>125</v>
      </c>
      <c r="H33" s="258"/>
      <c r="I33" s="258"/>
      <c r="J33" s="258"/>
      <c r="K33" s="259"/>
    </row>
    <row r="34" spans="1:11" ht="23.25" customHeight="1">
      <c r="A34" s="274">
        <v>42885</v>
      </c>
      <c r="B34" s="203" t="s">
        <v>101</v>
      </c>
      <c r="C34" s="176" t="s">
        <v>83</v>
      </c>
      <c r="D34" s="175" t="s">
        <v>79</v>
      </c>
      <c r="E34" s="297" t="s">
        <v>1</v>
      </c>
      <c r="F34" s="169" t="s">
        <v>105</v>
      </c>
      <c r="G34" s="282" t="s">
        <v>125</v>
      </c>
      <c r="H34" s="258"/>
      <c r="I34" s="258"/>
      <c r="J34" s="258"/>
      <c r="K34" s="259"/>
    </row>
    <row r="35" spans="1:11" ht="23.25" customHeight="1">
      <c r="A35" s="274">
        <v>42885</v>
      </c>
      <c r="B35" s="203" t="s">
        <v>101</v>
      </c>
      <c r="C35" s="176" t="s">
        <v>78</v>
      </c>
      <c r="D35" s="175" t="s">
        <v>79</v>
      </c>
      <c r="E35" s="297" t="s">
        <v>1</v>
      </c>
      <c r="F35" s="169" t="s">
        <v>84</v>
      </c>
      <c r="G35" s="282" t="s">
        <v>125</v>
      </c>
      <c r="H35" s="258"/>
      <c r="I35" s="258"/>
      <c r="J35" s="258"/>
      <c r="K35" s="259"/>
    </row>
    <row r="36" spans="1:11" ht="23.25" customHeight="1">
      <c r="A36" s="274">
        <v>42885</v>
      </c>
      <c r="B36" s="203" t="s">
        <v>101</v>
      </c>
      <c r="C36" s="176" t="s">
        <v>82</v>
      </c>
      <c r="D36" s="175" t="s">
        <v>81</v>
      </c>
      <c r="E36" s="297" t="s">
        <v>1</v>
      </c>
      <c r="F36" s="169" t="s">
        <v>94</v>
      </c>
      <c r="G36" s="282" t="s">
        <v>125</v>
      </c>
      <c r="H36" s="258"/>
      <c r="I36" s="258"/>
      <c r="J36" s="258"/>
      <c r="K36" s="259"/>
    </row>
    <row r="37" spans="1:11" ht="23.25" customHeight="1">
      <c r="A37" s="274">
        <v>42885</v>
      </c>
      <c r="B37" s="203" t="s">
        <v>101</v>
      </c>
      <c r="C37" s="176" t="s">
        <v>64</v>
      </c>
      <c r="D37" s="177" t="s">
        <v>86</v>
      </c>
      <c r="E37" s="308" t="s">
        <v>1</v>
      </c>
      <c r="F37" s="199" t="s">
        <v>107</v>
      </c>
      <c r="G37" s="282" t="s">
        <v>125</v>
      </c>
      <c r="H37" s="258"/>
      <c r="I37" s="258"/>
      <c r="J37" s="258"/>
      <c r="K37" s="259"/>
    </row>
    <row r="38" spans="1:11" ht="23.25" customHeight="1">
      <c r="A38" s="274">
        <v>42885</v>
      </c>
      <c r="B38" s="203" t="s">
        <v>101</v>
      </c>
      <c r="C38" s="177" t="s">
        <v>87</v>
      </c>
      <c r="D38" s="177" t="s">
        <v>81</v>
      </c>
      <c r="E38" s="297" t="s">
        <v>1</v>
      </c>
      <c r="F38" s="169" t="s">
        <v>95</v>
      </c>
      <c r="G38" s="282" t="s">
        <v>125</v>
      </c>
      <c r="H38" s="258"/>
      <c r="I38" s="258"/>
      <c r="J38" s="258"/>
      <c r="K38" s="259"/>
    </row>
    <row r="39" spans="1:11" ht="23.25" customHeight="1">
      <c r="A39" s="274">
        <v>42885</v>
      </c>
      <c r="B39" s="203" t="s">
        <v>101</v>
      </c>
      <c r="C39" s="176" t="s">
        <v>102</v>
      </c>
      <c r="D39" s="177" t="s">
        <v>141</v>
      </c>
      <c r="E39" s="308" t="s">
        <v>1</v>
      </c>
      <c r="F39" s="169" t="s">
        <v>98</v>
      </c>
      <c r="G39" s="282" t="s">
        <v>125</v>
      </c>
      <c r="H39" s="258"/>
      <c r="I39" s="258"/>
      <c r="J39" s="258"/>
      <c r="K39" s="259"/>
    </row>
    <row r="40" spans="1:11" ht="23.25" customHeight="1">
      <c r="A40" s="274">
        <v>42886</v>
      </c>
      <c r="B40" s="204" t="s">
        <v>56</v>
      </c>
      <c r="C40" s="169" t="s">
        <v>64</v>
      </c>
      <c r="D40" s="177" t="s">
        <v>86</v>
      </c>
      <c r="E40" s="297" t="s">
        <v>1</v>
      </c>
      <c r="F40" s="169" t="s">
        <v>89</v>
      </c>
      <c r="G40" s="282" t="s">
        <v>132</v>
      </c>
      <c r="H40" s="260"/>
      <c r="I40" s="260"/>
      <c r="J40" s="260"/>
      <c r="K40" s="261"/>
    </row>
    <row r="41" spans="1:11" ht="23.25" customHeight="1">
      <c r="A41" s="274">
        <v>42886</v>
      </c>
      <c r="B41" s="204" t="s">
        <v>101</v>
      </c>
      <c r="C41" s="169" t="s">
        <v>92</v>
      </c>
      <c r="D41" s="177" t="s">
        <v>93</v>
      </c>
      <c r="E41" s="297" t="s">
        <v>1</v>
      </c>
      <c r="F41" s="169" t="s">
        <v>191</v>
      </c>
      <c r="G41" s="282" t="s">
        <v>126</v>
      </c>
      <c r="H41" s="258"/>
      <c r="I41" s="258"/>
      <c r="J41" s="258"/>
      <c r="K41" s="259"/>
    </row>
    <row r="42" spans="1:11" ht="23.25" customHeight="1">
      <c r="A42" s="274">
        <v>42886</v>
      </c>
      <c r="B42" s="298" t="s">
        <v>101</v>
      </c>
      <c r="C42" s="176" t="s">
        <v>168</v>
      </c>
      <c r="D42" s="175" t="s">
        <v>50</v>
      </c>
      <c r="E42" s="297" t="s">
        <v>1</v>
      </c>
      <c r="F42" s="169" t="s">
        <v>97</v>
      </c>
      <c r="G42" s="282" t="s">
        <v>126</v>
      </c>
      <c r="H42" s="258"/>
      <c r="I42" s="258"/>
      <c r="J42" s="258"/>
      <c r="K42" s="259"/>
    </row>
    <row r="43" spans="1:11" ht="23.25" customHeight="1">
      <c r="A43" s="274">
        <v>42886</v>
      </c>
      <c r="B43" s="298" t="s">
        <v>101</v>
      </c>
      <c r="C43" s="176" t="s">
        <v>102</v>
      </c>
      <c r="D43" s="177" t="s">
        <v>141</v>
      </c>
      <c r="E43" s="297" t="s">
        <v>1</v>
      </c>
      <c r="F43" s="169" t="s">
        <v>182</v>
      </c>
      <c r="G43" s="282" t="s">
        <v>126</v>
      </c>
      <c r="H43" s="258"/>
      <c r="I43" s="258"/>
      <c r="J43" s="258"/>
      <c r="K43" s="259"/>
    </row>
    <row r="44" spans="1:11" ht="23.25" customHeight="1">
      <c r="A44" s="274">
        <v>42886</v>
      </c>
      <c r="B44" s="298" t="s">
        <v>101</v>
      </c>
      <c r="C44" s="177" t="s">
        <v>22</v>
      </c>
      <c r="D44" s="177" t="s">
        <v>116</v>
      </c>
      <c r="E44" s="297" t="s">
        <v>1</v>
      </c>
      <c r="F44" s="169" t="s">
        <v>85</v>
      </c>
      <c r="G44" s="282" t="s">
        <v>126</v>
      </c>
      <c r="H44" s="258"/>
      <c r="I44" s="258"/>
      <c r="J44" s="258"/>
      <c r="K44" s="259"/>
    </row>
    <row r="45" spans="1:11" ht="23.25" customHeight="1">
      <c r="A45" s="274">
        <v>42886</v>
      </c>
      <c r="B45" s="298" t="s">
        <v>101</v>
      </c>
      <c r="C45" s="177" t="s">
        <v>91</v>
      </c>
      <c r="D45" s="177" t="s">
        <v>81</v>
      </c>
      <c r="E45" s="297" t="s">
        <v>1</v>
      </c>
      <c r="F45" s="169" t="s">
        <v>96</v>
      </c>
      <c r="G45" s="282" t="s">
        <v>126</v>
      </c>
      <c r="H45" s="258"/>
      <c r="I45" s="258"/>
      <c r="J45" s="258"/>
      <c r="K45" s="259"/>
    </row>
    <row r="46" spans="1:11" ht="23.25" customHeight="1">
      <c r="A46" s="274">
        <v>42886</v>
      </c>
      <c r="B46" s="298" t="s">
        <v>101</v>
      </c>
      <c r="C46" s="169" t="s">
        <v>64</v>
      </c>
      <c r="D46" s="177" t="s">
        <v>86</v>
      </c>
      <c r="E46" s="297" t="s">
        <v>1</v>
      </c>
      <c r="F46" s="169" t="s">
        <v>143</v>
      </c>
      <c r="G46" s="282" t="s">
        <v>126</v>
      </c>
      <c r="H46" s="258"/>
      <c r="I46" s="258"/>
      <c r="J46" s="258"/>
      <c r="K46" s="259"/>
    </row>
    <row r="47" spans="1:11" ht="24" customHeight="1">
      <c r="A47" s="274">
        <v>42887</v>
      </c>
      <c r="B47" s="204" t="s">
        <v>56</v>
      </c>
      <c r="C47" s="176" t="s">
        <v>64</v>
      </c>
      <c r="D47" s="177" t="s">
        <v>86</v>
      </c>
      <c r="E47" s="297" t="s">
        <v>1</v>
      </c>
      <c r="F47" s="169" t="s">
        <v>99</v>
      </c>
      <c r="G47" s="282" t="s">
        <v>127</v>
      </c>
      <c r="H47" s="260"/>
      <c r="I47" s="260"/>
      <c r="J47" s="260"/>
      <c r="K47" s="261"/>
    </row>
    <row r="48" spans="1:11" ht="24" customHeight="1">
      <c r="A48" s="274">
        <v>42887</v>
      </c>
      <c r="B48" s="204" t="s">
        <v>101</v>
      </c>
      <c r="C48" s="176" t="s">
        <v>92</v>
      </c>
      <c r="D48" s="177" t="s">
        <v>93</v>
      </c>
      <c r="E48" s="297" t="s">
        <v>1</v>
      </c>
      <c r="F48" s="169" t="s">
        <v>112</v>
      </c>
      <c r="G48" s="282" t="s">
        <v>128</v>
      </c>
      <c r="H48" s="258"/>
      <c r="I48" s="258"/>
      <c r="J48" s="258"/>
      <c r="K48" s="259"/>
    </row>
    <row r="49" spans="1:11" ht="21.75" customHeight="1">
      <c r="A49" s="274">
        <v>42887</v>
      </c>
      <c r="B49" s="298" t="s">
        <v>101</v>
      </c>
      <c r="C49" s="196" t="s">
        <v>78</v>
      </c>
      <c r="D49" s="175" t="s">
        <v>79</v>
      </c>
      <c r="E49" s="297" t="s">
        <v>1</v>
      </c>
      <c r="F49" s="169" t="s">
        <v>84</v>
      </c>
      <c r="G49" s="282" t="s">
        <v>128</v>
      </c>
      <c r="H49" s="258"/>
      <c r="I49" s="258"/>
      <c r="J49" s="258"/>
      <c r="K49" s="259"/>
    </row>
    <row r="50" spans="1:11" ht="21.75" customHeight="1">
      <c r="A50" s="274">
        <v>42887</v>
      </c>
      <c r="B50" s="298" t="s">
        <v>101</v>
      </c>
      <c r="C50" s="196" t="s">
        <v>83</v>
      </c>
      <c r="D50" s="175" t="s">
        <v>79</v>
      </c>
      <c r="E50" s="297" t="s">
        <v>1</v>
      </c>
      <c r="F50" s="169" t="s">
        <v>105</v>
      </c>
      <c r="G50" s="282" t="s">
        <v>128</v>
      </c>
      <c r="H50" s="258"/>
      <c r="I50" s="258"/>
      <c r="J50" s="258"/>
      <c r="K50" s="259"/>
    </row>
    <row r="51" spans="1:11" ht="21.75" customHeight="1">
      <c r="A51" s="274">
        <v>42887</v>
      </c>
      <c r="B51" s="298" t="s">
        <v>101</v>
      </c>
      <c r="C51" s="176" t="s">
        <v>102</v>
      </c>
      <c r="D51" s="177" t="s">
        <v>141</v>
      </c>
      <c r="E51" s="297" t="s">
        <v>1</v>
      </c>
      <c r="F51" s="169" t="s">
        <v>89</v>
      </c>
      <c r="G51" s="282" t="s">
        <v>128</v>
      </c>
      <c r="H51" s="258"/>
      <c r="I51" s="258"/>
      <c r="J51" s="258"/>
      <c r="K51" s="259"/>
    </row>
    <row r="52" spans="1:11" ht="23.25" customHeight="1">
      <c r="A52" s="274">
        <v>42888</v>
      </c>
      <c r="B52" s="204" t="s">
        <v>56</v>
      </c>
      <c r="C52" s="177" t="s">
        <v>78</v>
      </c>
      <c r="D52" s="177" t="s">
        <v>79</v>
      </c>
      <c r="E52" s="308" t="s">
        <v>1</v>
      </c>
      <c r="F52" s="169" t="s">
        <v>71</v>
      </c>
      <c r="G52" s="284" t="s">
        <v>184</v>
      </c>
      <c r="H52" s="262"/>
      <c r="I52" s="262"/>
      <c r="J52" s="262"/>
      <c r="K52" s="263"/>
    </row>
    <row r="53" spans="1:11" ht="23.25" customHeight="1">
      <c r="A53" s="274">
        <v>42888</v>
      </c>
      <c r="B53" s="204" t="s">
        <v>56</v>
      </c>
      <c r="C53" s="177" t="s">
        <v>83</v>
      </c>
      <c r="D53" s="177" t="s">
        <v>79</v>
      </c>
      <c r="E53" s="308" t="s">
        <v>1</v>
      </c>
      <c r="F53" s="169" t="s">
        <v>178</v>
      </c>
      <c r="G53" s="284" t="s">
        <v>184</v>
      </c>
      <c r="H53" s="262"/>
      <c r="I53" s="262"/>
      <c r="J53" s="262"/>
      <c r="K53" s="263"/>
    </row>
    <row r="54" spans="1:11" ht="23.25" customHeight="1">
      <c r="A54" s="274">
        <v>42888</v>
      </c>
      <c r="B54" s="204" t="s">
        <v>56</v>
      </c>
      <c r="C54" s="176" t="s">
        <v>64</v>
      </c>
      <c r="D54" s="175" t="s">
        <v>86</v>
      </c>
      <c r="E54" s="308" t="s">
        <v>1</v>
      </c>
      <c r="F54" s="169" t="s">
        <v>107</v>
      </c>
      <c r="G54" s="284" t="s">
        <v>184</v>
      </c>
      <c r="H54" s="262"/>
      <c r="I54" s="262"/>
      <c r="J54" s="262"/>
      <c r="K54" s="263"/>
    </row>
    <row r="55" spans="1:11" ht="23.25" customHeight="1">
      <c r="A55" s="274">
        <v>42888</v>
      </c>
      <c r="B55" s="204" t="s">
        <v>56</v>
      </c>
      <c r="C55" s="176" t="s">
        <v>82</v>
      </c>
      <c r="D55" s="175" t="s">
        <v>81</v>
      </c>
      <c r="E55" s="308" t="s">
        <v>1</v>
      </c>
      <c r="F55" s="201" t="s">
        <v>84</v>
      </c>
      <c r="G55" s="284" t="s">
        <v>184</v>
      </c>
      <c r="H55" s="262"/>
      <c r="I55" s="262"/>
      <c r="J55" s="262"/>
      <c r="K55" s="263"/>
    </row>
    <row r="56" spans="1:11" ht="23.25" customHeight="1">
      <c r="A56" s="274">
        <v>42888</v>
      </c>
      <c r="B56" s="204" t="s">
        <v>56</v>
      </c>
      <c r="C56" s="176" t="s">
        <v>102</v>
      </c>
      <c r="D56" s="175" t="s">
        <v>141</v>
      </c>
      <c r="E56" s="308" t="s">
        <v>1</v>
      </c>
      <c r="F56" s="201" t="s">
        <v>89</v>
      </c>
      <c r="G56" s="284" t="s">
        <v>184</v>
      </c>
      <c r="H56" s="262"/>
      <c r="I56" s="262"/>
      <c r="J56" s="262"/>
      <c r="K56" s="263"/>
    </row>
    <row r="57" spans="1:11" ht="23.25" customHeight="1">
      <c r="A57" s="274">
        <v>42888</v>
      </c>
      <c r="B57" s="204" t="s">
        <v>101</v>
      </c>
      <c r="C57" s="176" t="s">
        <v>92</v>
      </c>
      <c r="D57" s="175" t="s">
        <v>93</v>
      </c>
      <c r="E57" s="308" t="s">
        <v>1</v>
      </c>
      <c r="F57" s="201" t="s">
        <v>89</v>
      </c>
      <c r="G57" s="282" t="s">
        <v>129</v>
      </c>
      <c r="H57" s="262"/>
      <c r="I57" s="262"/>
      <c r="J57" s="262"/>
      <c r="K57" s="263"/>
    </row>
    <row r="58" spans="1:11" ht="23.25" customHeight="1">
      <c r="A58" s="274">
        <v>42888</v>
      </c>
      <c r="B58" s="204" t="s">
        <v>101</v>
      </c>
      <c r="C58" s="176" t="s">
        <v>168</v>
      </c>
      <c r="D58" s="175" t="s">
        <v>50</v>
      </c>
      <c r="E58" s="308" t="s">
        <v>1</v>
      </c>
      <c r="F58" s="169" t="s">
        <v>112</v>
      </c>
      <c r="G58" s="282" t="s">
        <v>129</v>
      </c>
      <c r="H58" s="258"/>
      <c r="I58" s="258"/>
      <c r="J58" s="258"/>
      <c r="K58" s="259"/>
    </row>
    <row r="59" spans="1:11" ht="23.25" customHeight="1">
      <c r="A59" s="274">
        <v>42888</v>
      </c>
      <c r="B59" s="204" t="s">
        <v>101</v>
      </c>
      <c r="C59" s="176" t="s">
        <v>83</v>
      </c>
      <c r="D59" s="177" t="s">
        <v>79</v>
      </c>
      <c r="E59" s="297" t="s">
        <v>1</v>
      </c>
      <c r="F59" s="177" t="s">
        <v>105</v>
      </c>
      <c r="G59" s="282" t="s">
        <v>129</v>
      </c>
      <c r="H59" s="258"/>
      <c r="I59" s="258"/>
      <c r="J59" s="258"/>
      <c r="K59" s="259"/>
    </row>
    <row r="60" spans="1:11" ht="23.25" customHeight="1">
      <c r="A60" s="274">
        <v>42888</v>
      </c>
      <c r="B60" s="204" t="s">
        <v>101</v>
      </c>
      <c r="C60" s="176" t="s">
        <v>64</v>
      </c>
      <c r="D60" s="177" t="s">
        <v>86</v>
      </c>
      <c r="E60" s="297" t="s">
        <v>1</v>
      </c>
      <c r="F60" s="177" t="s">
        <v>179</v>
      </c>
      <c r="G60" s="282" t="s">
        <v>129</v>
      </c>
      <c r="H60" s="258"/>
      <c r="I60" s="258"/>
      <c r="J60" s="258"/>
      <c r="K60" s="259"/>
    </row>
    <row r="61" spans="1:11" ht="23.25" customHeight="1">
      <c r="A61" s="274">
        <v>42888</v>
      </c>
      <c r="B61" s="204" t="s">
        <v>101</v>
      </c>
      <c r="C61" s="176" t="s">
        <v>87</v>
      </c>
      <c r="D61" s="177" t="s">
        <v>81</v>
      </c>
      <c r="E61" s="297" t="s">
        <v>1</v>
      </c>
      <c r="F61" s="169" t="s">
        <v>100</v>
      </c>
      <c r="G61" s="282" t="s">
        <v>129</v>
      </c>
      <c r="H61" s="258"/>
      <c r="I61" s="258"/>
      <c r="J61" s="258"/>
      <c r="K61" s="259"/>
    </row>
    <row r="62" spans="1:11" ht="23.25" customHeight="1">
      <c r="A62" s="274">
        <v>42888</v>
      </c>
      <c r="B62" s="204" t="s">
        <v>101</v>
      </c>
      <c r="C62" s="177" t="s">
        <v>91</v>
      </c>
      <c r="D62" s="177" t="s">
        <v>81</v>
      </c>
      <c r="E62" s="308" t="s">
        <v>1</v>
      </c>
      <c r="F62" s="201" t="s">
        <v>84</v>
      </c>
      <c r="G62" s="282" t="s">
        <v>129</v>
      </c>
      <c r="H62" s="258"/>
      <c r="I62" s="258"/>
      <c r="J62" s="258"/>
      <c r="K62" s="259"/>
    </row>
    <row r="63" spans="1:11" ht="23.25" customHeight="1">
      <c r="A63" s="274">
        <v>42888</v>
      </c>
      <c r="B63" s="204" t="s">
        <v>101</v>
      </c>
      <c r="C63" s="177" t="s">
        <v>22</v>
      </c>
      <c r="D63" s="177" t="s">
        <v>116</v>
      </c>
      <c r="E63" s="308" t="s">
        <v>1</v>
      </c>
      <c r="F63" s="201" t="s">
        <v>85</v>
      </c>
      <c r="G63" s="282" t="s">
        <v>129</v>
      </c>
      <c r="H63" s="260"/>
      <c r="I63" s="260"/>
      <c r="J63" s="260"/>
      <c r="K63" s="261"/>
    </row>
    <row r="64" spans="1:11" ht="23.25" customHeight="1">
      <c r="A64" s="274">
        <v>42889</v>
      </c>
      <c r="B64" s="204" t="s">
        <v>101</v>
      </c>
      <c r="C64" s="177" t="s">
        <v>92</v>
      </c>
      <c r="D64" s="177" t="s">
        <v>93</v>
      </c>
      <c r="E64" s="308" t="s">
        <v>1</v>
      </c>
      <c r="F64" s="201" t="s">
        <v>178</v>
      </c>
      <c r="G64" s="282" t="s">
        <v>130</v>
      </c>
      <c r="H64" s="258"/>
      <c r="I64" s="258"/>
      <c r="J64" s="258"/>
      <c r="K64" s="258"/>
    </row>
    <row r="65" spans="1:11" ht="23.25" customHeight="1">
      <c r="A65" s="274">
        <v>42889</v>
      </c>
      <c r="B65" s="204" t="s">
        <v>101</v>
      </c>
      <c r="C65" s="176" t="s">
        <v>168</v>
      </c>
      <c r="D65" s="175" t="s">
        <v>50</v>
      </c>
      <c r="E65" s="308" t="s">
        <v>1</v>
      </c>
      <c r="F65" s="175" t="s">
        <v>111</v>
      </c>
      <c r="G65" s="282" t="s">
        <v>130</v>
      </c>
      <c r="H65" s="258"/>
      <c r="I65" s="258"/>
      <c r="J65" s="258"/>
      <c r="K65" s="258"/>
    </row>
    <row r="66" spans="1:11" ht="23.25" customHeight="1">
      <c r="A66" s="274">
        <v>42889</v>
      </c>
      <c r="B66" s="204" t="s">
        <v>101</v>
      </c>
      <c r="C66" s="176" t="s">
        <v>78</v>
      </c>
      <c r="D66" s="175" t="s">
        <v>79</v>
      </c>
      <c r="E66" s="308" t="s">
        <v>1</v>
      </c>
      <c r="F66" s="175" t="s">
        <v>84</v>
      </c>
      <c r="G66" s="282" t="s">
        <v>130</v>
      </c>
      <c r="H66" s="258"/>
      <c r="I66" s="258"/>
      <c r="J66" s="258"/>
      <c r="K66" s="258"/>
    </row>
    <row r="67" spans="1:11" ht="23.25" customHeight="1">
      <c r="A67" s="274">
        <v>42889</v>
      </c>
      <c r="B67" s="204" t="s">
        <v>101</v>
      </c>
      <c r="C67" s="176" t="s">
        <v>83</v>
      </c>
      <c r="D67" s="175" t="s">
        <v>79</v>
      </c>
      <c r="E67" s="308" t="s">
        <v>1</v>
      </c>
      <c r="F67" s="175" t="s">
        <v>105</v>
      </c>
      <c r="G67" s="282" t="s">
        <v>130</v>
      </c>
      <c r="H67" s="258"/>
      <c r="I67" s="258"/>
      <c r="J67" s="258"/>
      <c r="K67" s="258"/>
    </row>
    <row r="68" spans="1:11" ht="23.25" customHeight="1">
      <c r="A68" s="274">
        <v>42889</v>
      </c>
      <c r="B68" s="204" t="s">
        <v>101</v>
      </c>
      <c r="C68" s="169" t="s">
        <v>87</v>
      </c>
      <c r="D68" s="175" t="s">
        <v>81</v>
      </c>
      <c r="E68" s="297" t="s">
        <v>1</v>
      </c>
      <c r="F68" s="169" t="s">
        <v>94</v>
      </c>
      <c r="G68" s="282" t="s">
        <v>130</v>
      </c>
      <c r="H68" s="258"/>
      <c r="I68" s="258"/>
      <c r="J68" s="258"/>
      <c r="K68" s="258"/>
    </row>
    <row r="69" spans="1:11" ht="23.25" customHeight="1">
      <c r="A69" s="274">
        <v>42889</v>
      </c>
      <c r="B69" s="204" t="s">
        <v>101</v>
      </c>
      <c r="C69" s="176" t="s">
        <v>64</v>
      </c>
      <c r="D69" s="175" t="s">
        <v>86</v>
      </c>
      <c r="E69" s="308" t="s">
        <v>1</v>
      </c>
      <c r="F69" s="175" t="s">
        <v>98</v>
      </c>
      <c r="G69" s="282" t="s">
        <v>130</v>
      </c>
      <c r="H69" s="260"/>
      <c r="I69" s="260"/>
      <c r="J69" s="260"/>
      <c r="K69" s="260"/>
    </row>
    <row r="70" spans="1:11" ht="23.25" customHeight="1">
      <c r="A70" s="274">
        <v>42890</v>
      </c>
      <c r="B70" s="204" t="s">
        <v>101</v>
      </c>
      <c r="C70" s="176" t="s">
        <v>92</v>
      </c>
      <c r="D70" s="175" t="s">
        <v>93</v>
      </c>
      <c r="E70" s="308" t="s">
        <v>1</v>
      </c>
      <c r="F70" s="175" t="s">
        <v>107</v>
      </c>
      <c r="G70" s="282" t="s">
        <v>146</v>
      </c>
      <c r="H70" s="258"/>
      <c r="I70" s="258"/>
      <c r="J70" s="258"/>
      <c r="K70" s="258"/>
    </row>
    <row r="71" spans="1:11" ht="23.25" customHeight="1">
      <c r="A71" s="274">
        <v>42890</v>
      </c>
      <c r="B71" s="204" t="s">
        <v>101</v>
      </c>
      <c r="C71" s="169" t="s">
        <v>64</v>
      </c>
      <c r="D71" s="177" t="s">
        <v>86</v>
      </c>
      <c r="E71" s="308" t="s">
        <v>1</v>
      </c>
      <c r="F71" s="175" t="s">
        <v>180</v>
      </c>
      <c r="G71" s="282" t="s">
        <v>146</v>
      </c>
      <c r="H71" s="258"/>
      <c r="I71" s="258"/>
      <c r="J71" s="258"/>
      <c r="K71" s="259"/>
    </row>
    <row r="72" spans="1:11" ht="23.25" customHeight="1">
      <c r="A72" s="274">
        <v>42890</v>
      </c>
      <c r="B72" s="204" t="s">
        <v>101</v>
      </c>
      <c r="C72" s="169" t="s">
        <v>102</v>
      </c>
      <c r="D72" s="177" t="s">
        <v>141</v>
      </c>
      <c r="E72" s="308" t="s">
        <v>1</v>
      </c>
      <c r="F72" s="175" t="s">
        <v>183</v>
      </c>
      <c r="G72" s="282" t="s">
        <v>146</v>
      </c>
      <c r="H72" s="258"/>
      <c r="I72" s="258"/>
      <c r="J72" s="258"/>
      <c r="K72" s="259"/>
    </row>
    <row r="73" spans="1:11" ht="23.25" customHeight="1">
      <c r="A73" s="274">
        <v>42890</v>
      </c>
      <c r="B73" s="204" t="s">
        <v>101</v>
      </c>
      <c r="C73" s="169" t="s">
        <v>83</v>
      </c>
      <c r="D73" s="177" t="s">
        <v>79</v>
      </c>
      <c r="E73" s="308" t="s">
        <v>1</v>
      </c>
      <c r="F73" s="175" t="s">
        <v>105</v>
      </c>
      <c r="G73" s="282" t="s">
        <v>146</v>
      </c>
      <c r="H73" s="258"/>
      <c r="I73" s="258"/>
      <c r="J73" s="258"/>
      <c r="K73" s="259"/>
    </row>
    <row r="74" spans="1:11" ht="23.25" customHeight="1">
      <c r="A74" s="274">
        <v>42890</v>
      </c>
      <c r="B74" s="204" t="s">
        <v>101</v>
      </c>
      <c r="C74" s="169" t="s">
        <v>91</v>
      </c>
      <c r="D74" s="177" t="s">
        <v>81</v>
      </c>
      <c r="E74" s="308" t="s">
        <v>1</v>
      </c>
      <c r="F74" s="175" t="s">
        <v>85</v>
      </c>
      <c r="G74" s="282" t="s">
        <v>146</v>
      </c>
      <c r="H74" s="258"/>
      <c r="I74" s="258"/>
      <c r="J74" s="258"/>
      <c r="K74" s="259"/>
    </row>
    <row r="75" spans="1:11" ht="23.25" customHeight="1">
      <c r="A75" s="274">
        <v>42890</v>
      </c>
      <c r="B75" s="204" t="s">
        <v>101</v>
      </c>
      <c r="C75" s="176" t="s">
        <v>82</v>
      </c>
      <c r="D75" s="175" t="s">
        <v>81</v>
      </c>
      <c r="E75" s="308" t="s">
        <v>1</v>
      </c>
      <c r="F75" s="169" t="s">
        <v>89</v>
      </c>
      <c r="G75" s="282" t="s">
        <v>146</v>
      </c>
      <c r="H75" s="260"/>
      <c r="I75" s="260"/>
      <c r="J75" s="260"/>
      <c r="K75" s="261"/>
    </row>
    <row r="76" spans="1:11" ht="23.25" customHeight="1">
      <c r="A76" s="274">
        <v>42891</v>
      </c>
      <c r="B76" s="204" t="s">
        <v>101</v>
      </c>
      <c r="C76" s="176" t="s">
        <v>92</v>
      </c>
      <c r="D76" s="175" t="s">
        <v>93</v>
      </c>
      <c r="E76" s="308" t="s">
        <v>1</v>
      </c>
      <c r="F76" s="169" t="s">
        <v>174</v>
      </c>
      <c r="G76" s="282" t="s">
        <v>131</v>
      </c>
      <c r="H76" s="258"/>
      <c r="I76" s="258"/>
      <c r="J76" s="258"/>
      <c r="K76" s="259"/>
    </row>
    <row r="77" spans="1:11" ht="23.25" customHeight="1">
      <c r="A77" s="274">
        <v>42891</v>
      </c>
      <c r="B77" s="204" t="s">
        <v>56</v>
      </c>
      <c r="C77" s="169" t="s">
        <v>102</v>
      </c>
      <c r="D77" s="195" t="s">
        <v>141</v>
      </c>
      <c r="E77" s="308" t="s">
        <v>1</v>
      </c>
      <c r="F77" s="169" t="s">
        <v>106</v>
      </c>
      <c r="G77" s="282" t="s">
        <v>147</v>
      </c>
      <c r="H77" s="258"/>
      <c r="I77" s="258"/>
      <c r="J77" s="258"/>
      <c r="K77" s="259"/>
    </row>
    <row r="78" spans="1:11" ht="23.25" customHeight="1">
      <c r="A78" s="274">
        <v>42891</v>
      </c>
      <c r="B78" s="204" t="s">
        <v>101</v>
      </c>
      <c r="C78" s="176" t="s">
        <v>78</v>
      </c>
      <c r="D78" s="195" t="s">
        <v>79</v>
      </c>
      <c r="E78" s="308" t="s">
        <v>1</v>
      </c>
      <c r="F78" s="175" t="s">
        <v>84</v>
      </c>
      <c r="G78" s="282" t="s">
        <v>131</v>
      </c>
      <c r="H78" s="258"/>
      <c r="I78" s="258"/>
      <c r="J78" s="258"/>
      <c r="K78" s="259"/>
    </row>
    <row r="79" spans="1:11" ht="23.25" customHeight="1">
      <c r="A79" s="274">
        <v>42891</v>
      </c>
      <c r="B79" s="204" t="s">
        <v>101</v>
      </c>
      <c r="C79" s="177" t="s">
        <v>83</v>
      </c>
      <c r="D79" s="195" t="s">
        <v>79</v>
      </c>
      <c r="E79" s="297" t="s">
        <v>1</v>
      </c>
      <c r="F79" s="177" t="s">
        <v>105</v>
      </c>
      <c r="G79" s="282" t="s">
        <v>131</v>
      </c>
      <c r="H79" s="258"/>
      <c r="I79" s="258"/>
      <c r="J79" s="258"/>
      <c r="K79" s="259"/>
    </row>
    <row r="80" spans="1:11" ht="23.25" customHeight="1">
      <c r="A80" s="274">
        <v>42891</v>
      </c>
      <c r="B80" s="204" t="s">
        <v>101</v>
      </c>
      <c r="C80" s="176" t="s">
        <v>22</v>
      </c>
      <c r="D80" s="175" t="s">
        <v>116</v>
      </c>
      <c r="E80" s="297" t="s">
        <v>1</v>
      </c>
      <c r="F80" s="177" t="s">
        <v>85</v>
      </c>
      <c r="G80" s="282" t="s">
        <v>131</v>
      </c>
      <c r="H80" s="258"/>
      <c r="I80" s="258"/>
      <c r="J80" s="258"/>
      <c r="K80" s="259"/>
    </row>
    <row r="81" spans="1:11" ht="23.25" customHeight="1">
      <c r="A81" s="274">
        <v>42891</v>
      </c>
      <c r="B81" s="204" t="s">
        <v>101</v>
      </c>
      <c r="C81" s="177" t="s">
        <v>64</v>
      </c>
      <c r="D81" s="177" t="s">
        <v>86</v>
      </c>
      <c r="E81" s="297" t="s">
        <v>1</v>
      </c>
      <c r="F81" s="177" t="s">
        <v>100</v>
      </c>
      <c r="G81" s="282" t="s">
        <v>131</v>
      </c>
      <c r="H81" s="258"/>
      <c r="I81" s="258"/>
      <c r="J81" s="258"/>
      <c r="K81" s="259"/>
    </row>
    <row r="82" spans="1:11" ht="23.25" customHeight="1">
      <c r="A82" s="274">
        <v>42891</v>
      </c>
      <c r="B82" s="204" t="s">
        <v>101</v>
      </c>
      <c r="C82" s="176" t="s">
        <v>102</v>
      </c>
      <c r="D82" s="177" t="s">
        <v>141</v>
      </c>
      <c r="E82" s="297" t="s">
        <v>1</v>
      </c>
      <c r="F82" s="169" t="s">
        <v>99</v>
      </c>
      <c r="G82" s="282" t="s">
        <v>131</v>
      </c>
      <c r="H82" s="260"/>
      <c r="I82" s="260"/>
      <c r="J82" s="260"/>
      <c r="K82" s="261"/>
    </row>
    <row r="83" spans="1:11" s="305" customFormat="1" ht="23.25" customHeight="1">
      <c r="A83" s="299">
        <v>42892</v>
      </c>
      <c r="B83" s="306" t="s">
        <v>101</v>
      </c>
      <c r="C83" s="300" t="s">
        <v>92</v>
      </c>
      <c r="D83" s="301" t="s">
        <v>93</v>
      </c>
      <c r="E83" s="309" t="s">
        <v>1</v>
      </c>
      <c r="F83" s="302" t="s">
        <v>192</v>
      </c>
      <c r="G83" s="285" t="s">
        <v>193</v>
      </c>
      <c r="H83" s="303"/>
      <c r="I83" s="303"/>
      <c r="J83" s="303"/>
      <c r="K83" s="304"/>
    </row>
    <row r="84" spans="1:11" ht="23.25" customHeight="1">
      <c r="A84" s="274">
        <v>42892</v>
      </c>
      <c r="B84" s="204" t="s">
        <v>101</v>
      </c>
      <c r="C84" s="176" t="s">
        <v>102</v>
      </c>
      <c r="D84" s="177" t="s">
        <v>141</v>
      </c>
      <c r="E84" s="308" t="s">
        <v>1</v>
      </c>
      <c r="F84" s="169" t="s">
        <v>173</v>
      </c>
      <c r="G84" s="285" t="s">
        <v>185</v>
      </c>
      <c r="H84" s="264"/>
      <c r="I84" s="264"/>
      <c r="J84" s="264"/>
      <c r="K84" s="265"/>
    </row>
    <row r="85" spans="1:11" ht="23.25" customHeight="1">
      <c r="A85" s="274">
        <v>42892</v>
      </c>
      <c r="B85" s="204" t="s">
        <v>101</v>
      </c>
      <c r="C85" s="176" t="s">
        <v>82</v>
      </c>
      <c r="D85" s="175" t="s">
        <v>81</v>
      </c>
      <c r="E85" s="297" t="s">
        <v>1</v>
      </c>
      <c r="F85" s="169" t="s">
        <v>84</v>
      </c>
      <c r="G85" s="285" t="s">
        <v>185</v>
      </c>
      <c r="H85" s="264"/>
      <c r="I85" s="264"/>
      <c r="J85" s="264"/>
      <c r="K85" s="265"/>
    </row>
    <row r="86" spans="1:11" ht="23.25" customHeight="1">
      <c r="A86" s="274">
        <v>42893</v>
      </c>
      <c r="B86" s="204" t="s">
        <v>56</v>
      </c>
      <c r="C86" s="169" t="s">
        <v>64</v>
      </c>
      <c r="D86" s="177" t="s">
        <v>86</v>
      </c>
      <c r="E86" s="297" t="s">
        <v>1</v>
      </c>
      <c r="F86" s="169" t="s">
        <v>89</v>
      </c>
      <c r="G86" s="282" t="s">
        <v>148</v>
      </c>
      <c r="H86" s="260"/>
      <c r="I86" s="260"/>
      <c r="J86" s="260"/>
      <c r="K86" s="260"/>
    </row>
    <row r="87" spans="1:11" ht="23.25" customHeight="1">
      <c r="A87" s="274">
        <v>42893</v>
      </c>
      <c r="B87" s="204" t="s">
        <v>101</v>
      </c>
      <c r="C87" s="169" t="s">
        <v>92</v>
      </c>
      <c r="D87" s="177" t="s">
        <v>93</v>
      </c>
      <c r="E87" s="297" t="s">
        <v>1</v>
      </c>
      <c r="F87" s="169" t="s">
        <v>145</v>
      </c>
      <c r="G87" s="286" t="s">
        <v>133</v>
      </c>
      <c r="H87" s="258"/>
      <c r="I87" s="258"/>
      <c r="J87" s="258"/>
      <c r="K87" s="258"/>
    </row>
    <row r="88" spans="1:11" ht="23.25" customHeight="1">
      <c r="A88" s="274">
        <v>42893</v>
      </c>
      <c r="B88" s="298" t="s">
        <v>101</v>
      </c>
      <c r="C88" s="169" t="s">
        <v>83</v>
      </c>
      <c r="D88" s="177" t="s">
        <v>79</v>
      </c>
      <c r="E88" s="297" t="s">
        <v>1</v>
      </c>
      <c r="F88" s="169" t="s">
        <v>105</v>
      </c>
      <c r="G88" s="286" t="s">
        <v>133</v>
      </c>
      <c r="H88" s="266"/>
      <c r="I88" s="266"/>
      <c r="J88" s="266"/>
      <c r="K88" s="267"/>
    </row>
    <row r="89" spans="1:11" ht="23.25" customHeight="1">
      <c r="A89" s="274">
        <v>42893</v>
      </c>
      <c r="B89" s="298" t="s">
        <v>101</v>
      </c>
      <c r="C89" s="177" t="s">
        <v>87</v>
      </c>
      <c r="D89" s="177" t="s">
        <v>81</v>
      </c>
      <c r="E89" s="297" t="s">
        <v>1</v>
      </c>
      <c r="F89" s="169" t="s">
        <v>89</v>
      </c>
      <c r="G89" s="286" t="s">
        <v>133</v>
      </c>
      <c r="H89" s="268"/>
      <c r="I89" s="268"/>
      <c r="J89" s="268"/>
      <c r="K89" s="269"/>
    </row>
    <row r="90" spans="1:11" ht="23.25" customHeight="1">
      <c r="A90" s="274">
        <v>42894</v>
      </c>
      <c r="B90" s="298" t="s">
        <v>101</v>
      </c>
      <c r="C90" s="177" t="s">
        <v>92</v>
      </c>
      <c r="D90" s="177" t="s">
        <v>93</v>
      </c>
      <c r="E90" s="297" t="s">
        <v>1</v>
      </c>
      <c r="F90" s="169" t="s">
        <v>194</v>
      </c>
      <c r="G90" s="282" t="s">
        <v>134</v>
      </c>
      <c r="H90" s="266"/>
      <c r="I90" s="266"/>
      <c r="J90" s="266"/>
      <c r="K90" s="267"/>
    </row>
    <row r="91" spans="1:11" ht="21.75" customHeight="1">
      <c r="A91" s="274">
        <v>42894</v>
      </c>
      <c r="B91" s="298" t="s">
        <v>101</v>
      </c>
      <c r="C91" s="176" t="s">
        <v>78</v>
      </c>
      <c r="D91" s="195" t="s">
        <v>79</v>
      </c>
      <c r="E91" s="297" t="s">
        <v>1</v>
      </c>
      <c r="F91" s="169" t="s">
        <v>84</v>
      </c>
      <c r="G91" s="282" t="s">
        <v>134</v>
      </c>
      <c r="H91" s="258"/>
      <c r="I91" s="258"/>
      <c r="J91" s="258"/>
      <c r="K91" s="259"/>
    </row>
    <row r="92" spans="1:11" ht="21.75" customHeight="1">
      <c r="A92" s="274">
        <v>42894</v>
      </c>
      <c r="B92" s="298" t="s">
        <v>101</v>
      </c>
      <c r="C92" s="176" t="s">
        <v>140</v>
      </c>
      <c r="D92" s="177" t="s">
        <v>167</v>
      </c>
      <c r="E92" s="297" t="s">
        <v>1</v>
      </c>
      <c r="F92" s="169" t="s">
        <v>71</v>
      </c>
      <c r="G92" s="282" t="s">
        <v>134</v>
      </c>
      <c r="H92" s="258"/>
      <c r="I92" s="258"/>
      <c r="J92" s="258"/>
      <c r="K92" s="259"/>
    </row>
    <row r="93" spans="1:11" ht="21.75" customHeight="1">
      <c r="A93" s="274">
        <v>42894</v>
      </c>
      <c r="B93" s="298" t="s">
        <v>101</v>
      </c>
      <c r="C93" s="176" t="s">
        <v>64</v>
      </c>
      <c r="D93" s="177" t="s">
        <v>86</v>
      </c>
      <c r="E93" s="297" t="s">
        <v>1</v>
      </c>
      <c r="F93" s="169" t="s">
        <v>110</v>
      </c>
      <c r="G93" s="282" t="s">
        <v>134</v>
      </c>
      <c r="H93" s="258"/>
      <c r="I93" s="258"/>
      <c r="J93" s="258"/>
      <c r="K93" s="259"/>
    </row>
    <row r="94" spans="1:11" ht="24.75" customHeight="1">
      <c r="A94" s="274">
        <v>42895</v>
      </c>
      <c r="B94" s="204" t="s">
        <v>56</v>
      </c>
      <c r="C94" s="196" t="s">
        <v>78</v>
      </c>
      <c r="D94" s="175" t="s">
        <v>79</v>
      </c>
      <c r="E94" s="308" t="s">
        <v>1</v>
      </c>
      <c r="F94" s="169" t="s">
        <v>84</v>
      </c>
      <c r="G94" s="283" t="s">
        <v>139</v>
      </c>
    </row>
    <row r="95" spans="1:11" ht="24.75" customHeight="1">
      <c r="A95" s="274">
        <v>42895</v>
      </c>
      <c r="B95" s="204" t="s">
        <v>56</v>
      </c>
      <c r="C95" s="196" t="s">
        <v>88</v>
      </c>
      <c r="D95" s="177" t="s">
        <v>79</v>
      </c>
      <c r="E95" s="308" t="s">
        <v>1</v>
      </c>
      <c r="F95" s="169" t="s">
        <v>71</v>
      </c>
      <c r="G95" s="283" t="s">
        <v>139</v>
      </c>
    </row>
    <row r="96" spans="1:11" ht="24.75" customHeight="1">
      <c r="A96" s="274">
        <v>42895</v>
      </c>
      <c r="B96" s="204" t="s">
        <v>56</v>
      </c>
      <c r="C96" s="177" t="s">
        <v>140</v>
      </c>
      <c r="D96" s="177" t="s">
        <v>167</v>
      </c>
      <c r="E96" s="308" t="s">
        <v>1</v>
      </c>
      <c r="F96" s="169" t="s">
        <v>97</v>
      </c>
      <c r="G96" s="283" t="s">
        <v>139</v>
      </c>
    </row>
    <row r="97" spans="1:11" ht="24.75" customHeight="1">
      <c r="A97" s="274">
        <v>42895</v>
      </c>
      <c r="B97" s="204" t="s">
        <v>56</v>
      </c>
      <c r="C97" s="176" t="s">
        <v>64</v>
      </c>
      <c r="D97" s="175" t="s">
        <v>86</v>
      </c>
      <c r="E97" s="308" t="s">
        <v>1</v>
      </c>
      <c r="F97" s="169" t="s">
        <v>100</v>
      </c>
      <c r="G97" s="283" t="s">
        <v>139</v>
      </c>
    </row>
    <row r="98" spans="1:11" ht="24.75" customHeight="1">
      <c r="A98" s="274">
        <v>42895</v>
      </c>
      <c r="B98" s="204" t="s">
        <v>56</v>
      </c>
      <c r="C98" s="176" t="s">
        <v>82</v>
      </c>
      <c r="D98" s="175" t="s">
        <v>81</v>
      </c>
      <c r="E98" s="308" t="s">
        <v>1</v>
      </c>
      <c r="F98" s="169" t="s">
        <v>85</v>
      </c>
      <c r="G98" s="283" t="s">
        <v>139</v>
      </c>
    </row>
    <row r="99" spans="1:11" ht="24.75" customHeight="1">
      <c r="A99" s="274">
        <v>42895</v>
      </c>
      <c r="B99" s="204" t="s">
        <v>101</v>
      </c>
      <c r="C99" s="176" t="s">
        <v>92</v>
      </c>
      <c r="D99" s="175" t="s">
        <v>93</v>
      </c>
      <c r="E99" s="308" t="s">
        <v>1</v>
      </c>
      <c r="F99" s="169" t="s">
        <v>84</v>
      </c>
      <c r="G99" s="287" t="s">
        <v>135</v>
      </c>
    </row>
    <row r="100" spans="1:11" ht="24" customHeight="1">
      <c r="A100" s="274">
        <v>42895</v>
      </c>
      <c r="B100" s="204" t="s">
        <v>101</v>
      </c>
      <c r="C100" s="176" t="s">
        <v>168</v>
      </c>
      <c r="D100" s="175" t="s">
        <v>50</v>
      </c>
      <c r="E100" s="297" t="s">
        <v>1</v>
      </c>
      <c r="F100" s="169" t="s">
        <v>113</v>
      </c>
      <c r="G100" s="287" t="s">
        <v>135</v>
      </c>
      <c r="H100" s="270"/>
      <c r="I100" s="270"/>
      <c r="J100" s="270"/>
      <c r="K100" s="271"/>
    </row>
    <row r="101" spans="1:11" ht="21.75" customHeight="1">
      <c r="A101" s="274">
        <v>42895</v>
      </c>
      <c r="B101" s="204" t="s">
        <v>101</v>
      </c>
      <c r="C101" s="176" t="s">
        <v>83</v>
      </c>
      <c r="D101" s="177" t="s">
        <v>79</v>
      </c>
      <c r="E101" s="308" t="s">
        <v>1</v>
      </c>
      <c r="F101" s="199" t="s">
        <v>105</v>
      </c>
      <c r="G101" s="287" t="s">
        <v>135</v>
      </c>
      <c r="H101" s="270"/>
      <c r="I101" s="270"/>
      <c r="J101" s="270"/>
      <c r="K101" s="271"/>
    </row>
    <row r="102" spans="1:11" ht="21.75" customHeight="1">
      <c r="A102" s="274">
        <v>42895</v>
      </c>
      <c r="B102" s="204" t="s">
        <v>101</v>
      </c>
      <c r="C102" s="176" t="s">
        <v>82</v>
      </c>
      <c r="D102" s="177" t="s">
        <v>81</v>
      </c>
      <c r="E102" s="308" t="s">
        <v>1</v>
      </c>
      <c r="F102" s="199" t="s">
        <v>85</v>
      </c>
      <c r="G102" s="287" t="s">
        <v>135</v>
      </c>
      <c r="H102" s="270"/>
      <c r="I102" s="270"/>
      <c r="J102" s="270"/>
      <c r="K102" s="271"/>
    </row>
    <row r="103" spans="1:11" ht="24" customHeight="1">
      <c r="A103" s="274">
        <v>42896</v>
      </c>
      <c r="B103" s="204" t="s">
        <v>101</v>
      </c>
      <c r="C103" s="176" t="s">
        <v>168</v>
      </c>
      <c r="D103" s="175" t="s">
        <v>50</v>
      </c>
      <c r="E103" s="297" t="s">
        <v>1</v>
      </c>
      <c r="F103" s="169" t="s">
        <v>114</v>
      </c>
      <c r="G103" s="282" t="s">
        <v>186</v>
      </c>
      <c r="H103" s="258"/>
      <c r="I103" s="258"/>
      <c r="J103" s="258"/>
      <c r="K103" s="258"/>
    </row>
    <row r="104" spans="1:11" ht="24" customHeight="1">
      <c r="A104" s="274">
        <v>42896</v>
      </c>
      <c r="B104" s="204" t="s">
        <v>101</v>
      </c>
      <c r="C104" s="176" t="s">
        <v>92</v>
      </c>
      <c r="D104" s="175" t="s">
        <v>93</v>
      </c>
      <c r="E104" s="297" t="s">
        <v>1</v>
      </c>
      <c r="F104" s="169" t="s">
        <v>169</v>
      </c>
      <c r="G104" s="282" t="s">
        <v>186</v>
      </c>
      <c r="H104" s="258"/>
      <c r="I104" s="258"/>
      <c r="J104" s="258"/>
      <c r="K104" s="258"/>
    </row>
    <row r="105" spans="1:11" ht="16.5" customHeight="1">
      <c r="A105" s="274">
        <v>42896</v>
      </c>
      <c r="B105" s="204" t="s">
        <v>101</v>
      </c>
      <c r="C105" s="176" t="s">
        <v>102</v>
      </c>
      <c r="D105" s="175" t="s">
        <v>141</v>
      </c>
      <c r="E105" s="297" t="s">
        <v>1</v>
      </c>
      <c r="F105" s="169" t="s">
        <v>107</v>
      </c>
      <c r="G105" s="282" t="s">
        <v>186</v>
      </c>
      <c r="H105" s="258"/>
      <c r="I105" s="258"/>
      <c r="J105" s="258"/>
      <c r="K105" s="258"/>
    </row>
    <row r="106" spans="1:11" ht="24.75" customHeight="1">
      <c r="A106" s="274">
        <v>42896</v>
      </c>
      <c r="B106" s="204" t="s">
        <v>101</v>
      </c>
      <c r="C106" s="176" t="s">
        <v>64</v>
      </c>
      <c r="D106" s="175" t="s">
        <v>86</v>
      </c>
      <c r="E106" s="308" t="s">
        <v>1</v>
      </c>
      <c r="F106" s="175" t="s">
        <v>89</v>
      </c>
      <c r="G106" s="282" t="s">
        <v>186</v>
      </c>
      <c r="H106" s="258"/>
      <c r="I106" s="258"/>
      <c r="J106" s="258"/>
      <c r="K106" s="258"/>
    </row>
    <row r="107" spans="1:11" ht="24.75" customHeight="1">
      <c r="A107" s="274">
        <v>42896</v>
      </c>
      <c r="B107" s="204" t="s">
        <v>101</v>
      </c>
      <c r="C107" s="169" t="s">
        <v>22</v>
      </c>
      <c r="D107" s="175" t="s">
        <v>116</v>
      </c>
      <c r="E107" s="308" t="s">
        <v>1</v>
      </c>
      <c r="F107" s="175" t="s">
        <v>85</v>
      </c>
      <c r="G107" s="282" t="s">
        <v>186</v>
      </c>
      <c r="H107" s="260"/>
      <c r="I107" s="260"/>
      <c r="J107" s="260"/>
      <c r="K107" s="260"/>
    </row>
    <row r="108" spans="1:11" ht="24.75" customHeight="1">
      <c r="A108" s="274">
        <v>42897</v>
      </c>
      <c r="B108" s="204" t="s">
        <v>101</v>
      </c>
      <c r="C108" s="169" t="s">
        <v>92</v>
      </c>
      <c r="D108" s="175" t="s">
        <v>93</v>
      </c>
      <c r="E108" s="308" t="s">
        <v>1</v>
      </c>
      <c r="F108" s="175" t="s">
        <v>71</v>
      </c>
      <c r="G108" s="282" t="s">
        <v>136</v>
      </c>
      <c r="H108" s="258"/>
      <c r="I108" s="258"/>
      <c r="J108" s="258"/>
      <c r="K108" s="258"/>
    </row>
    <row r="109" spans="1:11" ht="24.75" customHeight="1">
      <c r="A109" s="274">
        <v>42897</v>
      </c>
      <c r="B109" s="204" t="s">
        <v>101</v>
      </c>
      <c r="C109" s="169" t="s">
        <v>91</v>
      </c>
      <c r="D109" s="177" t="s">
        <v>81</v>
      </c>
      <c r="E109" s="308" t="s">
        <v>1</v>
      </c>
      <c r="F109" s="169" t="s">
        <v>174</v>
      </c>
      <c r="G109" s="282" t="s">
        <v>136</v>
      </c>
      <c r="H109" s="258"/>
      <c r="I109" s="258"/>
      <c r="J109" s="258"/>
      <c r="K109" s="259"/>
    </row>
    <row r="110" spans="1:11" ht="24.75" customHeight="1">
      <c r="A110" s="274">
        <v>42897</v>
      </c>
      <c r="B110" s="204" t="s">
        <v>101</v>
      </c>
      <c r="C110" s="169" t="s">
        <v>104</v>
      </c>
      <c r="D110" s="177" t="s">
        <v>81</v>
      </c>
      <c r="E110" s="308" t="s">
        <v>1</v>
      </c>
      <c r="F110" s="169" t="s">
        <v>175</v>
      </c>
      <c r="G110" s="282" t="s">
        <v>136</v>
      </c>
      <c r="H110" s="258"/>
      <c r="I110" s="258"/>
      <c r="J110" s="258"/>
      <c r="K110" s="259"/>
    </row>
    <row r="111" spans="1:11" ht="24.75" customHeight="1">
      <c r="A111" s="274">
        <v>42898</v>
      </c>
      <c r="B111" s="204" t="s">
        <v>101</v>
      </c>
      <c r="C111" s="169" t="s">
        <v>92</v>
      </c>
      <c r="D111" s="177" t="s">
        <v>93</v>
      </c>
      <c r="E111" s="308" t="s">
        <v>1</v>
      </c>
      <c r="F111" s="169" t="s">
        <v>95</v>
      </c>
      <c r="G111" s="282" t="s">
        <v>137</v>
      </c>
      <c r="H111" s="258"/>
      <c r="I111" s="258"/>
      <c r="J111" s="258"/>
      <c r="K111" s="259"/>
    </row>
    <row r="112" spans="1:11" ht="23.25" customHeight="1">
      <c r="A112" s="274">
        <v>42898</v>
      </c>
      <c r="B112" s="204" t="s">
        <v>101</v>
      </c>
      <c r="C112" s="169" t="s">
        <v>78</v>
      </c>
      <c r="D112" s="177" t="s">
        <v>79</v>
      </c>
      <c r="E112" s="297" t="s">
        <v>1</v>
      </c>
      <c r="F112" s="169" t="s">
        <v>84</v>
      </c>
      <c r="G112" s="282" t="s">
        <v>137</v>
      </c>
      <c r="H112" s="258"/>
      <c r="I112" s="258"/>
      <c r="J112" s="258"/>
      <c r="K112" s="259"/>
    </row>
    <row r="113" spans="1:11" ht="23.25" customHeight="1">
      <c r="A113" s="274">
        <v>42898</v>
      </c>
      <c r="B113" s="204" t="s">
        <v>101</v>
      </c>
      <c r="C113" s="169" t="s">
        <v>83</v>
      </c>
      <c r="D113" s="195" t="s">
        <v>79</v>
      </c>
      <c r="E113" s="308" t="s">
        <v>1</v>
      </c>
      <c r="F113" s="169" t="s">
        <v>105</v>
      </c>
      <c r="G113" s="282" t="s">
        <v>137</v>
      </c>
      <c r="H113" s="258"/>
      <c r="I113" s="258"/>
      <c r="J113" s="258"/>
      <c r="K113" s="259"/>
    </row>
    <row r="114" spans="1:11" ht="23.25" customHeight="1">
      <c r="A114" s="274">
        <v>42898</v>
      </c>
      <c r="B114" s="204" t="s">
        <v>101</v>
      </c>
      <c r="C114" s="169" t="s">
        <v>22</v>
      </c>
      <c r="D114" s="195" t="s">
        <v>116</v>
      </c>
      <c r="E114" s="308" t="s">
        <v>1</v>
      </c>
      <c r="F114" s="169" t="s">
        <v>85</v>
      </c>
      <c r="G114" s="282" t="s">
        <v>137</v>
      </c>
      <c r="H114" s="258"/>
      <c r="I114" s="258"/>
      <c r="J114" s="258"/>
      <c r="K114" s="259"/>
    </row>
    <row r="115" spans="1:11" ht="23.25" customHeight="1">
      <c r="A115" s="274">
        <v>42898</v>
      </c>
      <c r="B115" s="204" t="s">
        <v>101</v>
      </c>
      <c r="C115" s="169" t="s">
        <v>64</v>
      </c>
      <c r="D115" s="195" t="s">
        <v>86</v>
      </c>
      <c r="E115" s="308" t="s">
        <v>1</v>
      </c>
      <c r="F115" s="169" t="s">
        <v>142</v>
      </c>
      <c r="G115" s="282" t="s">
        <v>137</v>
      </c>
      <c r="H115" s="258"/>
      <c r="I115" s="258"/>
      <c r="J115" s="258"/>
      <c r="K115" s="259"/>
    </row>
    <row r="116" spans="1:11" ht="23.25" customHeight="1">
      <c r="A116" s="274">
        <v>42898</v>
      </c>
      <c r="B116" s="204" t="s">
        <v>101</v>
      </c>
      <c r="C116" s="196" t="s">
        <v>102</v>
      </c>
      <c r="D116" s="175" t="s">
        <v>141</v>
      </c>
      <c r="E116" s="297" t="s">
        <v>1</v>
      </c>
      <c r="F116" s="169" t="s">
        <v>106</v>
      </c>
      <c r="G116" s="282" t="s">
        <v>137</v>
      </c>
      <c r="H116" s="258"/>
      <c r="I116" s="258"/>
      <c r="J116" s="258"/>
      <c r="K116" s="259"/>
    </row>
    <row r="117" spans="1:11" ht="23.25" customHeight="1">
      <c r="A117" s="274">
        <v>42898</v>
      </c>
      <c r="B117" s="204" t="s">
        <v>101</v>
      </c>
      <c r="C117" s="176" t="s">
        <v>140</v>
      </c>
      <c r="D117" s="177" t="s">
        <v>167</v>
      </c>
      <c r="E117" s="308" t="s">
        <v>1</v>
      </c>
      <c r="F117" s="169" t="s">
        <v>89</v>
      </c>
      <c r="G117" s="282" t="s">
        <v>137</v>
      </c>
      <c r="H117" s="260"/>
      <c r="I117" s="260"/>
      <c r="J117" s="260"/>
      <c r="K117" s="261"/>
    </row>
    <row r="118" spans="1:11" ht="23.25" customHeight="1">
      <c r="A118" s="274">
        <v>42899</v>
      </c>
      <c r="B118" s="204" t="s">
        <v>56</v>
      </c>
      <c r="C118" s="169" t="s">
        <v>102</v>
      </c>
      <c r="D118" s="175" t="s">
        <v>141</v>
      </c>
      <c r="E118" s="308" t="s">
        <v>1</v>
      </c>
      <c r="F118" s="169" t="s">
        <v>108</v>
      </c>
      <c r="G118" s="282" t="s">
        <v>149</v>
      </c>
      <c r="H118" s="260"/>
      <c r="I118" s="260"/>
      <c r="J118" s="260"/>
      <c r="K118" s="261"/>
    </row>
    <row r="119" spans="1:11" ht="23.25" customHeight="1">
      <c r="A119" s="274">
        <v>42899</v>
      </c>
      <c r="B119" s="204" t="s">
        <v>101</v>
      </c>
      <c r="C119" s="169" t="s">
        <v>92</v>
      </c>
      <c r="D119" s="175" t="s">
        <v>93</v>
      </c>
      <c r="E119" s="308" t="s">
        <v>1</v>
      </c>
      <c r="F119" s="169" t="s">
        <v>100</v>
      </c>
      <c r="G119" s="282" t="s">
        <v>138</v>
      </c>
      <c r="H119" s="258"/>
      <c r="I119" s="258"/>
      <c r="J119" s="258"/>
      <c r="K119" s="259"/>
    </row>
    <row r="120" spans="1:11" ht="23.25" customHeight="1">
      <c r="A120" s="274">
        <v>42899</v>
      </c>
      <c r="B120" s="204" t="s">
        <v>101</v>
      </c>
      <c r="C120" s="176" t="s">
        <v>140</v>
      </c>
      <c r="D120" s="177" t="s">
        <v>167</v>
      </c>
      <c r="E120" s="308" t="s">
        <v>1</v>
      </c>
      <c r="F120" s="169" t="s">
        <v>97</v>
      </c>
      <c r="G120" s="282" t="s">
        <v>138</v>
      </c>
      <c r="H120" s="258"/>
      <c r="I120" s="258"/>
      <c r="J120" s="258"/>
      <c r="K120" s="259"/>
    </row>
    <row r="121" spans="1:11" ht="23.25" customHeight="1">
      <c r="A121" s="274">
        <v>42899</v>
      </c>
      <c r="B121" s="204" t="s">
        <v>101</v>
      </c>
      <c r="C121" s="176" t="s">
        <v>102</v>
      </c>
      <c r="D121" s="177" t="s">
        <v>141</v>
      </c>
      <c r="E121" s="308" t="s">
        <v>1</v>
      </c>
      <c r="F121" s="169" t="s">
        <v>117</v>
      </c>
      <c r="G121" s="282" t="s">
        <v>138</v>
      </c>
      <c r="H121" s="260"/>
      <c r="I121" s="260"/>
      <c r="J121" s="260"/>
      <c r="K121" s="261"/>
    </row>
    <row r="122" spans="1:11" ht="23.25" customHeight="1">
      <c r="A122" s="274">
        <v>42900</v>
      </c>
      <c r="B122" s="204" t="s">
        <v>56</v>
      </c>
      <c r="C122" s="169" t="s">
        <v>64</v>
      </c>
      <c r="D122" s="177" t="s">
        <v>86</v>
      </c>
      <c r="E122" s="308" t="s">
        <v>1</v>
      </c>
      <c r="F122" s="169" t="s">
        <v>99</v>
      </c>
      <c r="G122" s="282" t="s">
        <v>150</v>
      </c>
      <c r="H122" s="260"/>
      <c r="I122" s="260"/>
      <c r="J122" s="260"/>
      <c r="K122" s="260"/>
    </row>
    <row r="123" spans="1:11" ht="23.25" customHeight="1">
      <c r="A123" s="274">
        <v>42900</v>
      </c>
      <c r="B123" s="204" t="s">
        <v>101</v>
      </c>
      <c r="C123" s="169" t="s">
        <v>92</v>
      </c>
      <c r="D123" s="177" t="s">
        <v>93</v>
      </c>
      <c r="E123" s="308" t="s">
        <v>1</v>
      </c>
      <c r="F123" s="169" t="s">
        <v>176</v>
      </c>
      <c r="G123" s="283" t="s">
        <v>151</v>
      </c>
      <c r="H123" s="258"/>
      <c r="I123" s="258"/>
      <c r="J123" s="258"/>
      <c r="K123" s="258"/>
    </row>
    <row r="124" spans="1:11" ht="23.25" customHeight="1">
      <c r="A124" s="274">
        <v>42900</v>
      </c>
      <c r="B124" s="204" t="s">
        <v>101</v>
      </c>
      <c r="C124" s="169" t="s">
        <v>92</v>
      </c>
      <c r="D124" s="177" t="s">
        <v>93</v>
      </c>
      <c r="E124" s="308" t="s">
        <v>1</v>
      </c>
      <c r="F124" s="169" t="s">
        <v>97</v>
      </c>
      <c r="G124" s="283" t="s">
        <v>151</v>
      </c>
      <c r="H124" s="258"/>
      <c r="I124" s="258"/>
      <c r="J124" s="258"/>
      <c r="K124" s="258"/>
    </row>
    <row r="125" spans="1:11" ht="23.25" customHeight="1">
      <c r="A125" s="274">
        <v>42900</v>
      </c>
      <c r="B125" s="298" t="s">
        <v>101</v>
      </c>
      <c r="C125" s="196" t="s">
        <v>64</v>
      </c>
      <c r="D125" s="177" t="s">
        <v>86</v>
      </c>
      <c r="E125" s="308" t="s">
        <v>1</v>
      </c>
      <c r="F125" s="169" t="s">
        <v>144</v>
      </c>
      <c r="G125" s="283" t="s">
        <v>151</v>
      </c>
    </row>
    <row r="126" spans="1:11" ht="23.25" customHeight="1">
      <c r="A126" s="274">
        <v>42900</v>
      </c>
      <c r="B126" s="298" t="s">
        <v>101</v>
      </c>
      <c r="C126" s="196" t="s">
        <v>87</v>
      </c>
      <c r="D126" s="175" t="s">
        <v>81</v>
      </c>
      <c r="E126" s="308" t="s">
        <v>1</v>
      </c>
      <c r="F126" s="169" t="s">
        <v>100</v>
      </c>
      <c r="G126" s="283" t="s">
        <v>151</v>
      </c>
    </row>
    <row r="127" spans="1:11" ht="23.25" customHeight="1">
      <c r="A127" s="274">
        <v>42901</v>
      </c>
      <c r="B127" s="204" t="s">
        <v>56</v>
      </c>
      <c r="C127" s="176" t="s">
        <v>64</v>
      </c>
      <c r="D127" s="177" t="s">
        <v>86</v>
      </c>
      <c r="E127" s="308" t="s">
        <v>1</v>
      </c>
      <c r="F127" s="169" t="s">
        <v>71</v>
      </c>
      <c r="G127" s="288" t="s">
        <v>152</v>
      </c>
    </row>
    <row r="128" spans="1:11" ht="23.25" customHeight="1">
      <c r="A128" s="274">
        <v>42901</v>
      </c>
      <c r="B128" s="204" t="s">
        <v>101</v>
      </c>
      <c r="C128" s="176" t="s">
        <v>92</v>
      </c>
      <c r="D128" s="177" t="s">
        <v>93</v>
      </c>
      <c r="E128" s="308" t="s">
        <v>1</v>
      </c>
      <c r="F128" s="169" t="s">
        <v>113</v>
      </c>
      <c r="G128" s="283" t="s">
        <v>153</v>
      </c>
    </row>
    <row r="129" spans="1:11" ht="23.25" customHeight="1">
      <c r="A129" s="274">
        <v>42901</v>
      </c>
      <c r="B129" s="298" t="s">
        <v>101</v>
      </c>
      <c r="C129" s="169" t="s">
        <v>88</v>
      </c>
      <c r="D129" s="177" t="s">
        <v>79</v>
      </c>
      <c r="E129" s="297" t="s">
        <v>1</v>
      </c>
      <c r="F129" s="169" t="s">
        <v>89</v>
      </c>
      <c r="G129" s="283" t="s">
        <v>153</v>
      </c>
    </row>
    <row r="130" spans="1:11" ht="23.25" customHeight="1">
      <c r="A130" s="274">
        <v>42901</v>
      </c>
      <c r="B130" s="298" t="s">
        <v>101</v>
      </c>
      <c r="C130" s="169" t="s">
        <v>78</v>
      </c>
      <c r="D130" s="177" t="s">
        <v>79</v>
      </c>
      <c r="E130" s="308" t="s">
        <v>1</v>
      </c>
      <c r="F130" s="169" t="s">
        <v>84</v>
      </c>
      <c r="G130" s="283" t="s">
        <v>153</v>
      </c>
    </row>
    <row r="131" spans="1:11" ht="23.25" customHeight="1">
      <c r="A131" s="274">
        <v>42901</v>
      </c>
      <c r="B131" s="298" t="s">
        <v>101</v>
      </c>
      <c r="C131" s="169" t="s">
        <v>22</v>
      </c>
      <c r="D131" s="177" t="s">
        <v>116</v>
      </c>
      <c r="E131" s="308" t="s">
        <v>1</v>
      </c>
      <c r="F131" s="169" t="s">
        <v>85</v>
      </c>
      <c r="G131" s="283" t="s">
        <v>153</v>
      </c>
    </row>
    <row r="132" spans="1:11" ht="23.25" customHeight="1">
      <c r="A132" s="274">
        <v>42902</v>
      </c>
      <c r="B132" s="204" t="s">
        <v>56</v>
      </c>
      <c r="C132" s="176" t="s">
        <v>78</v>
      </c>
      <c r="D132" s="177" t="s">
        <v>79</v>
      </c>
      <c r="E132" s="297" t="s">
        <v>1</v>
      </c>
      <c r="F132" s="169" t="s">
        <v>85</v>
      </c>
      <c r="G132" s="282" t="s">
        <v>187</v>
      </c>
      <c r="H132" s="258"/>
      <c r="I132" s="258"/>
      <c r="J132" s="258"/>
      <c r="K132" s="258"/>
    </row>
    <row r="133" spans="1:11" ht="23.25" customHeight="1">
      <c r="A133" s="274">
        <v>42902</v>
      </c>
      <c r="B133" s="204" t="s">
        <v>56</v>
      </c>
      <c r="C133" s="177" t="s">
        <v>64</v>
      </c>
      <c r="D133" s="177" t="s">
        <v>86</v>
      </c>
      <c r="E133" s="275" t="s">
        <v>1</v>
      </c>
      <c r="F133" s="273" t="s">
        <v>89</v>
      </c>
      <c r="G133" s="282" t="s">
        <v>187</v>
      </c>
      <c r="H133" s="258"/>
      <c r="I133" s="258"/>
      <c r="J133" s="258"/>
      <c r="K133" s="258"/>
    </row>
    <row r="134" spans="1:11" ht="23.25" customHeight="1">
      <c r="A134" s="274">
        <v>42902</v>
      </c>
      <c r="B134" s="204" t="s">
        <v>101</v>
      </c>
      <c r="C134" s="177" t="s">
        <v>92</v>
      </c>
      <c r="D134" s="177" t="s">
        <v>93</v>
      </c>
      <c r="E134" s="275" t="s">
        <v>1</v>
      </c>
      <c r="F134" s="273" t="s">
        <v>180</v>
      </c>
      <c r="G134" s="283" t="s">
        <v>154</v>
      </c>
      <c r="H134" s="258"/>
      <c r="I134" s="258"/>
      <c r="J134" s="258"/>
      <c r="K134" s="258"/>
    </row>
    <row r="135" spans="1:11" ht="21" customHeight="1">
      <c r="A135" s="274">
        <v>42902</v>
      </c>
      <c r="B135" s="204" t="s">
        <v>101</v>
      </c>
      <c r="C135" s="169" t="s">
        <v>87</v>
      </c>
      <c r="D135" s="195" t="s">
        <v>81</v>
      </c>
      <c r="E135" s="308" t="s">
        <v>1</v>
      </c>
      <c r="F135" s="169" t="s">
        <v>71</v>
      </c>
      <c r="G135" s="283" t="s">
        <v>154</v>
      </c>
    </row>
    <row r="136" spans="1:11" ht="23.25" customHeight="1">
      <c r="A136" s="274">
        <v>42902</v>
      </c>
      <c r="B136" s="204" t="s">
        <v>101</v>
      </c>
      <c r="C136" s="169" t="s">
        <v>64</v>
      </c>
      <c r="D136" s="195" t="s">
        <v>86</v>
      </c>
      <c r="E136" s="308" t="s">
        <v>1</v>
      </c>
      <c r="F136" s="169" t="s">
        <v>117</v>
      </c>
      <c r="G136" s="283" t="s">
        <v>154</v>
      </c>
    </row>
    <row r="137" spans="1:11" ht="23.25" customHeight="1">
      <c r="A137" s="274">
        <v>42902</v>
      </c>
      <c r="B137" s="204" t="s">
        <v>101</v>
      </c>
      <c r="C137" s="169" t="s">
        <v>91</v>
      </c>
      <c r="D137" s="195" t="s">
        <v>81</v>
      </c>
      <c r="E137" s="297" t="s">
        <v>1</v>
      </c>
      <c r="F137" s="169" t="s">
        <v>145</v>
      </c>
      <c r="G137" s="283" t="s">
        <v>154</v>
      </c>
    </row>
    <row r="138" spans="1:11" ht="23.25" customHeight="1">
      <c r="A138" s="274">
        <v>42903</v>
      </c>
      <c r="B138" s="204" t="s">
        <v>101</v>
      </c>
      <c r="C138" s="169" t="s">
        <v>168</v>
      </c>
      <c r="D138" s="175" t="s">
        <v>50</v>
      </c>
      <c r="E138" s="308" t="s">
        <v>1</v>
      </c>
      <c r="F138" s="175" t="s">
        <v>169</v>
      </c>
      <c r="G138" s="289" t="s">
        <v>155</v>
      </c>
    </row>
    <row r="139" spans="1:11" ht="23.25" customHeight="1">
      <c r="A139" s="274">
        <v>42903</v>
      </c>
      <c r="B139" s="204" t="s">
        <v>101</v>
      </c>
      <c r="C139" s="169" t="s">
        <v>92</v>
      </c>
      <c r="D139" s="175" t="s">
        <v>93</v>
      </c>
      <c r="E139" s="308" t="s">
        <v>1</v>
      </c>
      <c r="F139" s="175" t="s">
        <v>117</v>
      </c>
      <c r="G139" s="289" t="s">
        <v>155</v>
      </c>
    </row>
    <row r="140" spans="1:11" ht="23.25" customHeight="1">
      <c r="A140" s="274">
        <v>42903</v>
      </c>
      <c r="B140" s="204" t="s">
        <v>101</v>
      </c>
      <c r="C140" s="176" t="s">
        <v>83</v>
      </c>
      <c r="D140" s="175" t="s">
        <v>79</v>
      </c>
      <c r="E140" s="308" t="s">
        <v>1</v>
      </c>
      <c r="F140" s="175" t="s">
        <v>105</v>
      </c>
      <c r="G140" s="289" t="s">
        <v>155</v>
      </c>
    </row>
    <row r="141" spans="1:11" ht="23.25" customHeight="1">
      <c r="A141" s="274">
        <v>42903</v>
      </c>
      <c r="B141" s="204" t="s">
        <v>101</v>
      </c>
      <c r="C141" s="176" t="s">
        <v>64</v>
      </c>
      <c r="D141" s="175" t="s">
        <v>86</v>
      </c>
      <c r="E141" s="308" t="s">
        <v>1</v>
      </c>
      <c r="F141" s="175" t="s">
        <v>176</v>
      </c>
      <c r="G141" s="289" t="s">
        <v>155</v>
      </c>
    </row>
    <row r="142" spans="1:11" ht="23.25" customHeight="1">
      <c r="A142" s="274">
        <v>42903</v>
      </c>
      <c r="B142" s="204" t="s">
        <v>101</v>
      </c>
      <c r="C142" s="176" t="s">
        <v>22</v>
      </c>
      <c r="D142" s="175" t="s">
        <v>116</v>
      </c>
      <c r="E142" s="308" t="s">
        <v>1</v>
      </c>
      <c r="F142" s="175" t="s">
        <v>85</v>
      </c>
      <c r="G142" s="289" t="s">
        <v>155</v>
      </c>
    </row>
    <row r="143" spans="1:11" ht="23.25" customHeight="1">
      <c r="A143" s="274">
        <v>42904</v>
      </c>
      <c r="B143" s="204" t="s">
        <v>101</v>
      </c>
      <c r="C143" s="169" t="s">
        <v>168</v>
      </c>
      <c r="D143" s="175" t="s">
        <v>50</v>
      </c>
      <c r="E143" s="308" t="s">
        <v>1</v>
      </c>
      <c r="F143" s="175" t="s">
        <v>170</v>
      </c>
      <c r="G143" s="282" t="s">
        <v>188</v>
      </c>
      <c r="H143" s="258"/>
      <c r="I143" s="258"/>
      <c r="J143" s="258"/>
      <c r="K143" s="259"/>
    </row>
    <row r="144" spans="1:11" ht="23.25" customHeight="1">
      <c r="A144" s="274">
        <v>42904</v>
      </c>
      <c r="B144" s="204" t="s">
        <v>101</v>
      </c>
      <c r="C144" s="169" t="s">
        <v>92</v>
      </c>
      <c r="D144" s="175" t="s">
        <v>93</v>
      </c>
      <c r="E144" s="308" t="s">
        <v>1</v>
      </c>
      <c r="F144" s="175" t="s">
        <v>112</v>
      </c>
      <c r="G144" s="282" t="s">
        <v>188</v>
      </c>
      <c r="H144" s="258"/>
      <c r="I144" s="258"/>
      <c r="J144" s="258"/>
      <c r="K144" s="259"/>
    </row>
    <row r="145" spans="1:11" ht="23.25" customHeight="1">
      <c r="A145" s="274">
        <v>42904</v>
      </c>
      <c r="B145" s="204" t="s">
        <v>101</v>
      </c>
      <c r="C145" s="169" t="s">
        <v>102</v>
      </c>
      <c r="D145" s="177" t="s">
        <v>141</v>
      </c>
      <c r="E145" s="308" t="s">
        <v>1</v>
      </c>
      <c r="F145" s="169" t="s">
        <v>89</v>
      </c>
      <c r="G145" s="282" t="s">
        <v>188</v>
      </c>
      <c r="H145" s="258"/>
      <c r="I145" s="258"/>
      <c r="J145" s="258"/>
      <c r="K145" s="259"/>
    </row>
    <row r="146" spans="1:11" ht="23.25" customHeight="1">
      <c r="A146" s="274">
        <v>42905</v>
      </c>
      <c r="B146" s="204" t="s">
        <v>101</v>
      </c>
      <c r="C146" s="169" t="s">
        <v>92</v>
      </c>
      <c r="D146" s="177" t="s">
        <v>93</v>
      </c>
      <c r="E146" s="308" t="s">
        <v>1</v>
      </c>
      <c r="F146" s="169" t="s">
        <v>195</v>
      </c>
      <c r="G146" s="290" t="s">
        <v>156</v>
      </c>
      <c r="H146" s="258"/>
      <c r="I146" s="258"/>
      <c r="J146" s="258"/>
      <c r="K146" s="258"/>
    </row>
    <row r="147" spans="1:11" ht="21.75" customHeight="1">
      <c r="A147" s="274">
        <v>42905</v>
      </c>
      <c r="B147" s="204" t="s">
        <v>101</v>
      </c>
      <c r="C147" s="169" t="s">
        <v>78</v>
      </c>
      <c r="D147" s="175" t="s">
        <v>79</v>
      </c>
      <c r="E147" s="297" t="s">
        <v>1</v>
      </c>
      <c r="F147" s="169" t="s">
        <v>84</v>
      </c>
      <c r="G147" s="290" t="s">
        <v>156</v>
      </c>
    </row>
    <row r="148" spans="1:11" ht="21.75" customHeight="1">
      <c r="A148" s="274">
        <v>42905</v>
      </c>
      <c r="B148" s="204" t="s">
        <v>101</v>
      </c>
      <c r="C148" s="169" t="s">
        <v>83</v>
      </c>
      <c r="D148" s="177" t="s">
        <v>79</v>
      </c>
      <c r="E148" s="308" t="s">
        <v>1</v>
      </c>
      <c r="F148" s="169" t="s">
        <v>105</v>
      </c>
      <c r="G148" s="290" t="s">
        <v>156</v>
      </c>
    </row>
    <row r="149" spans="1:11" ht="21.75" customHeight="1">
      <c r="A149" s="274">
        <v>42905</v>
      </c>
      <c r="B149" s="204" t="s">
        <v>101</v>
      </c>
      <c r="C149" s="169" t="s">
        <v>87</v>
      </c>
      <c r="D149" s="177" t="s">
        <v>81</v>
      </c>
      <c r="E149" s="308" t="s">
        <v>1</v>
      </c>
      <c r="F149" s="169" t="s">
        <v>117</v>
      </c>
      <c r="G149" s="290" t="s">
        <v>156</v>
      </c>
    </row>
    <row r="150" spans="1:11" ht="21.75" customHeight="1">
      <c r="A150" s="274">
        <v>42905</v>
      </c>
      <c r="B150" s="204" t="s">
        <v>101</v>
      </c>
      <c r="C150" s="169" t="s">
        <v>64</v>
      </c>
      <c r="D150" s="177" t="s">
        <v>86</v>
      </c>
      <c r="E150" s="308" t="s">
        <v>1</v>
      </c>
      <c r="F150" s="169" t="s">
        <v>100</v>
      </c>
      <c r="G150" s="290" t="s">
        <v>156</v>
      </c>
    </row>
    <row r="151" spans="1:11" ht="23.25" customHeight="1">
      <c r="A151" s="274">
        <v>42906</v>
      </c>
      <c r="B151" s="204" t="s">
        <v>101</v>
      </c>
      <c r="C151" s="169" t="s">
        <v>168</v>
      </c>
      <c r="D151" s="175" t="s">
        <v>50</v>
      </c>
      <c r="E151" s="308" t="s">
        <v>1</v>
      </c>
      <c r="F151" s="175" t="s">
        <v>171</v>
      </c>
      <c r="G151" s="288" t="s">
        <v>157</v>
      </c>
    </row>
    <row r="152" spans="1:11" ht="23.25" customHeight="1">
      <c r="A152" s="274">
        <v>42906</v>
      </c>
      <c r="B152" s="204" t="s">
        <v>101</v>
      </c>
      <c r="C152" s="169" t="s">
        <v>92</v>
      </c>
      <c r="D152" s="175" t="s">
        <v>93</v>
      </c>
      <c r="E152" s="308" t="s">
        <v>1</v>
      </c>
      <c r="F152" s="175" t="s">
        <v>98</v>
      </c>
      <c r="G152" s="288" t="s">
        <v>157</v>
      </c>
    </row>
    <row r="153" spans="1:11" ht="23.25" customHeight="1">
      <c r="A153" s="274">
        <v>42906</v>
      </c>
      <c r="B153" s="204" t="s">
        <v>101</v>
      </c>
      <c r="C153" s="169" t="s">
        <v>102</v>
      </c>
      <c r="D153" s="195" t="s">
        <v>141</v>
      </c>
      <c r="E153" s="297" t="s">
        <v>1</v>
      </c>
      <c r="F153" s="169" t="s">
        <v>100</v>
      </c>
      <c r="G153" s="288" t="s">
        <v>157</v>
      </c>
    </row>
    <row r="154" spans="1:11" ht="23.25" customHeight="1">
      <c r="A154" s="274">
        <v>42907</v>
      </c>
      <c r="B154" s="204" t="s">
        <v>56</v>
      </c>
      <c r="C154" s="176" t="s">
        <v>64</v>
      </c>
      <c r="D154" s="177" t="s">
        <v>86</v>
      </c>
      <c r="E154" s="308" t="s">
        <v>1</v>
      </c>
      <c r="F154" s="169" t="s">
        <v>89</v>
      </c>
      <c r="G154" s="288" t="s">
        <v>158</v>
      </c>
    </row>
    <row r="155" spans="1:11" ht="23.25" customHeight="1">
      <c r="A155" s="274">
        <v>42907</v>
      </c>
      <c r="B155" s="204" t="s">
        <v>101</v>
      </c>
      <c r="C155" s="176" t="s">
        <v>92</v>
      </c>
      <c r="D155" s="177" t="s">
        <v>93</v>
      </c>
      <c r="E155" s="308" t="s">
        <v>1</v>
      </c>
      <c r="F155" s="169" t="s">
        <v>173</v>
      </c>
      <c r="G155" s="283" t="s">
        <v>159</v>
      </c>
    </row>
    <row r="156" spans="1:11" ht="23.25" customHeight="1">
      <c r="A156" s="274">
        <v>42907</v>
      </c>
      <c r="B156" s="298" t="s">
        <v>101</v>
      </c>
      <c r="C156" s="176" t="s">
        <v>83</v>
      </c>
      <c r="D156" s="195" t="s">
        <v>79</v>
      </c>
      <c r="E156" s="308" t="s">
        <v>1</v>
      </c>
      <c r="F156" s="169" t="s">
        <v>105</v>
      </c>
      <c r="G156" s="283" t="s">
        <v>159</v>
      </c>
    </row>
    <row r="157" spans="1:11" ht="23.25" customHeight="1">
      <c r="A157" s="274">
        <v>42907</v>
      </c>
      <c r="B157" s="298" t="s">
        <v>101</v>
      </c>
      <c r="C157" s="176" t="s">
        <v>88</v>
      </c>
      <c r="D157" s="195" t="s">
        <v>79</v>
      </c>
      <c r="E157" s="308" t="s">
        <v>1</v>
      </c>
      <c r="F157" s="169" t="s">
        <v>89</v>
      </c>
      <c r="G157" s="283" t="s">
        <v>159</v>
      </c>
    </row>
    <row r="158" spans="1:11" ht="23.25" customHeight="1">
      <c r="A158" s="274">
        <v>42907</v>
      </c>
      <c r="B158" s="298" t="s">
        <v>101</v>
      </c>
      <c r="C158" s="176" t="s">
        <v>78</v>
      </c>
      <c r="D158" s="195" t="s">
        <v>79</v>
      </c>
      <c r="E158" s="308" t="s">
        <v>1</v>
      </c>
      <c r="F158" s="169" t="s">
        <v>84</v>
      </c>
      <c r="G158" s="283" t="s">
        <v>159</v>
      </c>
    </row>
    <row r="159" spans="1:11" ht="23.25" customHeight="1">
      <c r="A159" s="274">
        <v>42907</v>
      </c>
      <c r="B159" s="298" t="s">
        <v>101</v>
      </c>
      <c r="C159" s="176" t="s">
        <v>102</v>
      </c>
      <c r="D159" s="195" t="s">
        <v>141</v>
      </c>
      <c r="E159" s="308" t="s">
        <v>1</v>
      </c>
      <c r="F159" s="169" t="s">
        <v>95</v>
      </c>
      <c r="G159" s="283" t="s">
        <v>159</v>
      </c>
    </row>
    <row r="160" spans="1:11" ht="23.25" customHeight="1">
      <c r="A160" s="274">
        <v>42907</v>
      </c>
      <c r="B160" s="298" t="s">
        <v>101</v>
      </c>
      <c r="C160" s="176" t="s">
        <v>64</v>
      </c>
      <c r="D160" s="195" t="s">
        <v>86</v>
      </c>
      <c r="E160" s="308" t="s">
        <v>1</v>
      </c>
      <c r="F160" s="169" t="s">
        <v>107</v>
      </c>
      <c r="G160" s="283" t="s">
        <v>159</v>
      </c>
    </row>
    <row r="161" spans="1:11" ht="23.25" customHeight="1">
      <c r="A161" s="274">
        <v>42907</v>
      </c>
      <c r="B161" s="298" t="s">
        <v>101</v>
      </c>
      <c r="C161" s="176" t="s">
        <v>91</v>
      </c>
      <c r="D161" s="195" t="s">
        <v>81</v>
      </c>
      <c r="E161" s="308" t="s">
        <v>1</v>
      </c>
      <c r="F161" s="169" t="s">
        <v>96</v>
      </c>
      <c r="G161" s="283" t="s">
        <v>159</v>
      </c>
    </row>
    <row r="162" spans="1:11" ht="23.25" customHeight="1">
      <c r="A162" s="274">
        <v>42907</v>
      </c>
      <c r="B162" s="298" t="s">
        <v>101</v>
      </c>
      <c r="C162" s="176" t="s">
        <v>104</v>
      </c>
      <c r="D162" s="195" t="s">
        <v>81</v>
      </c>
      <c r="E162" s="308" t="s">
        <v>1</v>
      </c>
      <c r="F162" s="169" t="s">
        <v>109</v>
      </c>
      <c r="G162" s="283" t="s">
        <v>159</v>
      </c>
    </row>
    <row r="163" spans="1:11" ht="23.25" customHeight="1">
      <c r="A163" s="274">
        <v>42907</v>
      </c>
      <c r="B163" s="298" t="s">
        <v>101</v>
      </c>
      <c r="C163" s="176" t="s">
        <v>22</v>
      </c>
      <c r="D163" s="195" t="s">
        <v>116</v>
      </c>
      <c r="E163" s="308" t="s">
        <v>1</v>
      </c>
      <c r="F163" s="169" t="s">
        <v>85</v>
      </c>
      <c r="G163" s="283" t="s">
        <v>159</v>
      </c>
    </row>
    <row r="164" spans="1:11" ht="23.25" customHeight="1">
      <c r="A164" s="274">
        <v>42908</v>
      </c>
      <c r="B164" s="204" t="s">
        <v>56</v>
      </c>
      <c r="C164" s="169" t="s">
        <v>64</v>
      </c>
      <c r="D164" s="175" t="s">
        <v>86</v>
      </c>
      <c r="E164" s="308" t="s">
        <v>1</v>
      </c>
      <c r="F164" s="169" t="s">
        <v>107</v>
      </c>
      <c r="G164" s="288" t="s">
        <v>160</v>
      </c>
      <c r="H164" s="167"/>
      <c r="I164" s="167"/>
      <c r="J164" s="167"/>
      <c r="K164" s="167"/>
    </row>
    <row r="165" spans="1:11" ht="23.25" customHeight="1">
      <c r="A165" s="274">
        <v>42908</v>
      </c>
      <c r="B165" s="298" t="s">
        <v>101</v>
      </c>
      <c r="C165" s="176" t="s">
        <v>168</v>
      </c>
      <c r="D165" s="195" t="s">
        <v>50</v>
      </c>
      <c r="E165" s="297" t="s">
        <v>1</v>
      </c>
      <c r="F165" s="169" t="s">
        <v>172</v>
      </c>
      <c r="G165" s="283" t="s">
        <v>161</v>
      </c>
    </row>
    <row r="166" spans="1:11" ht="23.25" customHeight="1">
      <c r="A166" s="274">
        <v>42908</v>
      </c>
      <c r="B166" s="298" t="s">
        <v>101</v>
      </c>
      <c r="C166" s="176" t="s">
        <v>92</v>
      </c>
      <c r="D166" s="195" t="s">
        <v>93</v>
      </c>
      <c r="E166" s="297" t="s">
        <v>1</v>
      </c>
      <c r="F166" s="169" t="s">
        <v>182</v>
      </c>
      <c r="G166" s="283" t="s">
        <v>161</v>
      </c>
    </row>
    <row r="167" spans="1:11" ht="23.25" customHeight="1">
      <c r="A167" s="274">
        <v>42908</v>
      </c>
      <c r="B167" s="298" t="s">
        <v>101</v>
      </c>
      <c r="C167" s="169" t="s">
        <v>87</v>
      </c>
      <c r="D167" s="175" t="s">
        <v>81</v>
      </c>
      <c r="E167" s="308" t="s">
        <v>1</v>
      </c>
      <c r="F167" s="169" t="s">
        <v>95</v>
      </c>
      <c r="G167" s="283" t="s">
        <v>161</v>
      </c>
    </row>
    <row r="168" spans="1:11" ht="23.25" customHeight="1">
      <c r="A168" s="274">
        <v>42909</v>
      </c>
      <c r="B168" s="204" t="s">
        <v>56</v>
      </c>
      <c r="C168" s="177" t="s">
        <v>78</v>
      </c>
      <c r="D168" s="177" t="s">
        <v>79</v>
      </c>
      <c r="E168" s="297" t="s">
        <v>1</v>
      </c>
      <c r="F168" s="169" t="s">
        <v>89</v>
      </c>
      <c r="G168" s="283" t="s">
        <v>162</v>
      </c>
    </row>
    <row r="169" spans="1:11" ht="23.25" customHeight="1">
      <c r="A169" s="274">
        <v>42909</v>
      </c>
      <c r="B169" s="204" t="s">
        <v>56</v>
      </c>
      <c r="C169" s="169" t="s">
        <v>83</v>
      </c>
      <c r="D169" s="177" t="s">
        <v>79</v>
      </c>
      <c r="E169" s="308" t="s">
        <v>1</v>
      </c>
      <c r="F169" s="169" t="s">
        <v>71</v>
      </c>
      <c r="G169" s="283" t="s">
        <v>162</v>
      </c>
    </row>
    <row r="170" spans="1:11" ht="23.25" customHeight="1">
      <c r="A170" s="274">
        <v>42909</v>
      </c>
      <c r="B170" s="204" t="s">
        <v>56</v>
      </c>
      <c r="C170" s="169" t="s">
        <v>64</v>
      </c>
      <c r="D170" s="177" t="s">
        <v>86</v>
      </c>
      <c r="E170" s="308" t="s">
        <v>1</v>
      </c>
      <c r="F170" s="169" t="s">
        <v>99</v>
      </c>
      <c r="G170" s="283" t="s">
        <v>162</v>
      </c>
    </row>
    <row r="171" spans="1:11" ht="23.25" customHeight="1">
      <c r="A171" s="274">
        <v>42909</v>
      </c>
      <c r="B171" s="204" t="s">
        <v>56</v>
      </c>
      <c r="C171" s="169" t="s">
        <v>91</v>
      </c>
      <c r="D171" s="175" t="s">
        <v>81</v>
      </c>
      <c r="E171" s="275" t="s">
        <v>1</v>
      </c>
      <c r="F171" s="273" t="s">
        <v>84</v>
      </c>
      <c r="G171" s="283" t="s">
        <v>162</v>
      </c>
    </row>
    <row r="172" spans="1:11" ht="23.25" customHeight="1">
      <c r="A172" s="274">
        <v>42909</v>
      </c>
      <c r="B172" s="204" t="s">
        <v>56</v>
      </c>
      <c r="C172" s="177" t="s">
        <v>87</v>
      </c>
      <c r="D172" s="175" t="s">
        <v>81</v>
      </c>
      <c r="E172" s="308" t="s">
        <v>1</v>
      </c>
      <c r="F172" s="169" t="s">
        <v>98</v>
      </c>
      <c r="G172" s="283" t="s">
        <v>162</v>
      </c>
    </row>
    <row r="173" spans="1:11" ht="23.25" customHeight="1">
      <c r="A173" s="274">
        <v>42909</v>
      </c>
      <c r="B173" s="204" t="s">
        <v>101</v>
      </c>
      <c r="C173" s="177" t="s">
        <v>92</v>
      </c>
      <c r="D173" s="175" t="s">
        <v>93</v>
      </c>
      <c r="E173" s="308" t="s">
        <v>1</v>
      </c>
      <c r="F173" s="169" t="s">
        <v>170</v>
      </c>
      <c r="G173" s="283" t="s">
        <v>163</v>
      </c>
    </row>
    <row r="174" spans="1:11" ht="23.25" customHeight="1">
      <c r="A174" s="274">
        <v>42909</v>
      </c>
      <c r="B174" s="204" t="s">
        <v>101</v>
      </c>
      <c r="C174" s="177" t="s">
        <v>78</v>
      </c>
      <c r="D174" s="195" t="s">
        <v>79</v>
      </c>
      <c r="E174" s="297" t="s">
        <v>1</v>
      </c>
      <c r="F174" s="169" t="s">
        <v>84</v>
      </c>
      <c r="G174" s="283" t="s">
        <v>163</v>
      </c>
    </row>
    <row r="175" spans="1:11" ht="23.25" customHeight="1">
      <c r="A175" s="274">
        <v>42909</v>
      </c>
      <c r="B175" s="204" t="s">
        <v>101</v>
      </c>
      <c r="C175" s="177" t="s">
        <v>83</v>
      </c>
      <c r="D175" s="195" t="s">
        <v>79</v>
      </c>
      <c r="E175" s="308" t="s">
        <v>1</v>
      </c>
      <c r="F175" s="175" t="s">
        <v>105</v>
      </c>
      <c r="G175" s="283" t="s">
        <v>163</v>
      </c>
    </row>
    <row r="176" spans="1:11" ht="23.25" customHeight="1">
      <c r="A176" s="274">
        <v>42909</v>
      </c>
      <c r="B176" s="204" t="s">
        <v>101</v>
      </c>
      <c r="C176" s="177" t="s">
        <v>91</v>
      </c>
      <c r="D176" s="195" t="s">
        <v>81</v>
      </c>
      <c r="E176" s="308" t="s">
        <v>1</v>
      </c>
      <c r="F176" s="175" t="s">
        <v>177</v>
      </c>
      <c r="G176" s="283" t="s">
        <v>163</v>
      </c>
    </row>
    <row r="177" spans="1:11" ht="23.25" customHeight="1">
      <c r="A177" s="274">
        <v>42909</v>
      </c>
      <c r="B177" s="204" t="s">
        <v>101</v>
      </c>
      <c r="C177" s="177" t="s">
        <v>102</v>
      </c>
      <c r="D177" s="195" t="s">
        <v>141</v>
      </c>
      <c r="E177" s="308" t="s">
        <v>1</v>
      </c>
      <c r="F177" s="175" t="s">
        <v>94</v>
      </c>
      <c r="G177" s="283" t="s">
        <v>163</v>
      </c>
    </row>
    <row r="178" spans="1:11" ht="23.25" customHeight="1">
      <c r="A178" s="274">
        <v>42909</v>
      </c>
      <c r="B178" s="204" t="s">
        <v>101</v>
      </c>
      <c r="C178" s="177" t="s">
        <v>22</v>
      </c>
      <c r="D178" s="195" t="s">
        <v>116</v>
      </c>
      <c r="E178" s="308" t="s">
        <v>1</v>
      </c>
      <c r="F178" s="175" t="s">
        <v>85</v>
      </c>
      <c r="G178" s="283" t="s">
        <v>163</v>
      </c>
    </row>
    <row r="179" spans="1:11" ht="23.25" customHeight="1">
      <c r="A179" s="274">
        <v>42909</v>
      </c>
      <c r="B179" s="204" t="s">
        <v>101</v>
      </c>
      <c r="C179" s="177" t="s">
        <v>82</v>
      </c>
      <c r="D179" s="195" t="s">
        <v>81</v>
      </c>
      <c r="E179" s="308" t="s">
        <v>1</v>
      </c>
      <c r="F179" s="175" t="s">
        <v>100</v>
      </c>
      <c r="G179" s="283" t="s">
        <v>163</v>
      </c>
    </row>
    <row r="180" spans="1:11" ht="23.25" customHeight="1">
      <c r="A180" s="274">
        <v>42909</v>
      </c>
      <c r="B180" s="204" t="s">
        <v>101</v>
      </c>
      <c r="C180" s="177" t="s">
        <v>64</v>
      </c>
      <c r="D180" s="195" t="s">
        <v>86</v>
      </c>
      <c r="E180" s="308" t="s">
        <v>1</v>
      </c>
      <c r="F180" s="169" t="s">
        <v>89</v>
      </c>
      <c r="G180" s="283" t="s">
        <v>163</v>
      </c>
    </row>
    <row r="181" spans="1:11" ht="23.25" customHeight="1">
      <c r="A181" s="274">
        <v>42911</v>
      </c>
      <c r="B181" s="204" t="s">
        <v>103</v>
      </c>
      <c r="C181" s="177" t="s">
        <v>92</v>
      </c>
      <c r="D181" s="195" t="s">
        <v>93</v>
      </c>
      <c r="E181" s="308" t="s">
        <v>1</v>
      </c>
      <c r="F181" s="169" t="s">
        <v>71</v>
      </c>
      <c r="G181" s="291" t="str">
        <f>[1]konular!$D$62</f>
        <v>Ramazan Bayram Vaazı</v>
      </c>
    </row>
    <row r="182" spans="1:11" ht="23.25" customHeight="1">
      <c r="A182" s="274">
        <v>42911</v>
      </c>
      <c r="B182" s="204" t="s">
        <v>103</v>
      </c>
      <c r="C182" s="169" t="s">
        <v>78</v>
      </c>
      <c r="D182" s="177" t="s">
        <v>79</v>
      </c>
      <c r="E182" s="297" t="s">
        <v>1</v>
      </c>
      <c r="F182" s="169" t="s">
        <v>84</v>
      </c>
      <c r="G182" s="291" t="str">
        <f>[1]konular!$D$62</f>
        <v>Ramazan Bayram Vaazı</v>
      </c>
      <c r="H182" s="171" t="str">
        <f>[1]konular!$D$62</f>
        <v>Ramazan Bayram Vaazı</v>
      </c>
      <c r="I182" s="171" t="str">
        <f>[1]konular!$D$62</f>
        <v>Ramazan Bayram Vaazı</v>
      </c>
      <c r="J182" s="171" t="str">
        <f>[1]konular!$D$62</f>
        <v>Ramazan Bayram Vaazı</v>
      </c>
      <c r="K182" s="171" t="str">
        <f>[1]konular!$D$62</f>
        <v>Ramazan Bayram Vaazı</v>
      </c>
    </row>
    <row r="183" spans="1:11" ht="23.25" customHeight="1">
      <c r="A183" s="274">
        <v>42911</v>
      </c>
      <c r="B183" s="204" t="s">
        <v>103</v>
      </c>
      <c r="C183" s="169" t="s">
        <v>83</v>
      </c>
      <c r="D183" s="177" t="s">
        <v>79</v>
      </c>
      <c r="E183" s="308" t="s">
        <v>1</v>
      </c>
      <c r="F183" s="169" t="s">
        <v>105</v>
      </c>
      <c r="G183" s="291" t="str">
        <f>[1]konular!$D$62</f>
        <v>Ramazan Bayram Vaazı</v>
      </c>
      <c r="H183" s="171" t="str">
        <f>[1]konular!$D$62</f>
        <v>Ramazan Bayram Vaazı</v>
      </c>
      <c r="I183" s="171" t="str">
        <f>[1]konular!$D$62</f>
        <v>Ramazan Bayram Vaazı</v>
      </c>
      <c r="J183" s="171" t="str">
        <f>[1]konular!$D$62</f>
        <v>Ramazan Bayram Vaazı</v>
      </c>
      <c r="K183" s="171" t="str">
        <f>[1]konular!$D$62</f>
        <v>Ramazan Bayram Vaazı</v>
      </c>
    </row>
    <row r="184" spans="1:11" ht="23.25" customHeight="1">
      <c r="A184" s="274">
        <v>42911</v>
      </c>
      <c r="B184" s="204" t="s">
        <v>103</v>
      </c>
      <c r="C184" s="176" t="s">
        <v>64</v>
      </c>
      <c r="D184" s="177" t="s">
        <v>86</v>
      </c>
      <c r="E184" s="308" t="s">
        <v>1</v>
      </c>
      <c r="F184" s="169" t="s">
        <v>110</v>
      </c>
      <c r="G184" s="291" t="str">
        <f>[1]konular!$D$62</f>
        <v>Ramazan Bayram Vaazı</v>
      </c>
    </row>
    <row r="185" spans="1:11" ht="23.25" customHeight="1">
      <c r="A185" s="274">
        <v>42911</v>
      </c>
      <c r="B185" s="204" t="s">
        <v>103</v>
      </c>
      <c r="C185" s="169" t="s">
        <v>82</v>
      </c>
      <c r="D185" s="175" t="s">
        <v>81</v>
      </c>
      <c r="E185" s="308" t="s">
        <v>1</v>
      </c>
      <c r="F185" s="169" t="s">
        <v>95</v>
      </c>
      <c r="G185" s="291" t="str">
        <f>[1]konular!$D$62</f>
        <v>Ramazan Bayram Vaazı</v>
      </c>
      <c r="H185" s="171" t="str">
        <f>[1]konular!$D$62</f>
        <v>Ramazan Bayram Vaazı</v>
      </c>
      <c r="I185" s="171" t="str">
        <f>[1]konular!$D$62</f>
        <v>Ramazan Bayram Vaazı</v>
      </c>
      <c r="J185" s="171" t="str">
        <f>[1]konular!$D$62</f>
        <v>Ramazan Bayram Vaazı</v>
      </c>
      <c r="K185" s="171" t="str">
        <f>[1]konular!$D$62</f>
        <v>Ramazan Bayram Vaazı</v>
      </c>
    </row>
    <row r="186" spans="1:11" ht="23.25" customHeight="1">
      <c r="A186" s="274">
        <v>42911</v>
      </c>
      <c r="B186" s="204" t="s">
        <v>103</v>
      </c>
      <c r="C186" s="196" t="s">
        <v>87</v>
      </c>
      <c r="D186" s="178" t="s">
        <v>81</v>
      </c>
      <c r="E186" s="308" t="s">
        <v>1</v>
      </c>
      <c r="F186" s="169" t="s">
        <v>117</v>
      </c>
      <c r="G186" s="291" t="str">
        <f>[1]konular!$D$62</f>
        <v>Ramazan Bayram Vaazı</v>
      </c>
      <c r="H186" s="171" t="str">
        <f>[1]konular!$D$62</f>
        <v>Ramazan Bayram Vaazı</v>
      </c>
      <c r="I186" s="171" t="str">
        <f>[1]konular!$D$62</f>
        <v>Ramazan Bayram Vaazı</v>
      </c>
      <c r="J186" s="171" t="str">
        <f>[1]konular!$D$62</f>
        <v>Ramazan Bayram Vaazı</v>
      </c>
      <c r="K186" s="171" t="str">
        <f>[1]konular!$D$62</f>
        <v>Ramazan Bayram Vaazı</v>
      </c>
    </row>
    <row r="187" spans="1:11" ht="23.25" customHeight="1">
      <c r="A187" s="274">
        <v>42911</v>
      </c>
      <c r="B187" s="204" t="s">
        <v>56</v>
      </c>
      <c r="C187" s="177" t="s">
        <v>102</v>
      </c>
      <c r="D187" s="177" t="s">
        <v>141</v>
      </c>
      <c r="E187" s="308" t="s">
        <v>1</v>
      </c>
      <c r="F187" s="169" t="s">
        <v>107</v>
      </c>
      <c r="G187" s="291" t="s">
        <v>164</v>
      </c>
    </row>
    <row r="188" spans="1:11" ht="23.25" customHeight="1">
      <c r="A188" s="274">
        <v>42912</v>
      </c>
      <c r="B188" s="204" t="s">
        <v>56</v>
      </c>
      <c r="C188" s="176" t="s">
        <v>64</v>
      </c>
      <c r="D188" s="177" t="s">
        <v>86</v>
      </c>
      <c r="E188" s="308" t="s">
        <v>1</v>
      </c>
      <c r="F188" s="169" t="s">
        <v>89</v>
      </c>
      <c r="G188" s="291" t="s">
        <v>165</v>
      </c>
    </row>
    <row r="189" spans="1:11" ht="23.25" customHeight="1">
      <c r="A189" s="274">
        <v>42913</v>
      </c>
      <c r="B189" s="204" t="s">
        <v>56</v>
      </c>
      <c r="C189" s="177" t="s">
        <v>102</v>
      </c>
      <c r="D189" s="177" t="s">
        <v>141</v>
      </c>
      <c r="E189" s="308" t="s">
        <v>1</v>
      </c>
      <c r="F189" s="169" t="s">
        <v>99</v>
      </c>
      <c r="G189" s="291" t="s">
        <v>166</v>
      </c>
    </row>
    <row r="190" spans="1:11" ht="23.25" customHeight="1">
      <c r="A190" s="274">
        <v>42913</v>
      </c>
      <c r="B190" s="204" t="s">
        <v>56</v>
      </c>
      <c r="C190" s="176" t="s">
        <v>64</v>
      </c>
      <c r="D190" s="177" t="s">
        <v>86</v>
      </c>
      <c r="E190" s="310" t="s">
        <v>1</v>
      </c>
      <c r="F190" s="202" t="s">
        <v>71</v>
      </c>
      <c r="G190" s="291" t="s">
        <v>166</v>
      </c>
    </row>
    <row r="191" spans="1:11" ht="23.25" customHeight="1">
      <c r="A191" s="276"/>
      <c r="B191" s="205"/>
      <c r="C191" s="185"/>
      <c r="D191" s="188" t="s">
        <v>53</v>
      </c>
      <c r="E191" s="194"/>
      <c r="F191" s="172"/>
      <c r="G191" s="172"/>
      <c r="H191" s="197"/>
    </row>
    <row r="192" spans="1:11" ht="23.25" customHeight="1">
      <c r="A192" s="276"/>
      <c r="B192" s="205"/>
      <c r="C192" s="185"/>
      <c r="D192" s="189"/>
      <c r="E192" s="194"/>
      <c r="F192" s="172"/>
      <c r="G192" s="172"/>
      <c r="H192" s="197"/>
    </row>
    <row r="193" spans="1:8" ht="23.25" customHeight="1">
      <c r="A193" s="276"/>
      <c r="B193" s="205"/>
      <c r="C193" s="185"/>
      <c r="D193" s="205" t="s">
        <v>92</v>
      </c>
      <c r="E193" s="194"/>
      <c r="F193" s="172"/>
      <c r="G193" s="172"/>
      <c r="H193" s="197"/>
    </row>
    <row r="194" spans="1:8" ht="23.25" customHeight="1">
      <c r="A194" s="276"/>
      <c r="B194" s="205"/>
      <c r="C194" s="185"/>
      <c r="D194" s="205" t="s">
        <v>93</v>
      </c>
      <c r="E194" s="194"/>
      <c r="F194" s="172"/>
      <c r="G194" s="172"/>
      <c r="H194" s="197"/>
    </row>
    <row r="195" spans="1:8" ht="23.25" customHeight="1">
      <c r="A195" s="276"/>
      <c r="B195" s="205"/>
      <c r="C195" s="185"/>
      <c r="D195" s="189"/>
      <c r="E195" s="194"/>
      <c r="F195" s="172"/>
      <c r="G195" s="172"/>
      <c r="H195" s="197"/>
    </row>
    <row r="196" spans="1:8" ht="23.25" customHeight="1">
      <c r="A196" s="232" t="s">
        <v>51</v>
      </c>
      <c r="B196" s="232"/>
      <c r="C196" s="231" t="s">
        <v>118</v>
      </c>
      <c r="D196" s="231"/>
      <c r="E196" s="232" t="s">
        <v>90</v>
      </c>
      <c r="F196" s="232"/>
      <c r="G196" s="173" t="s">
        <v>51</v>
      </c>
      <c r="H196" s="198"/>
    </row>
    <row r="197" spans="1:8" ht="23.25" customHeight="1">
      <c r="A197" s="236" t="s">
        <v>196</v>
      </c>
      <c r="B197" s="236"/>
      <c r="C197" s="235" t="s">
        <v>198</v>
      </c>
      <c r="D197" s="235"/>
      <c r="E197" s="233" t="s">
        <v>200</v>
      </c>
      <c r="F197" s="233"/>
      <c r="G197" s="234" t="s">
        <v>201</v>
      </c>
      <c r="H197" s="234"/>
    </row>
    <row r="198" spans="1:8" ht="23.25" customHeight="1">
      <c r="A198" s="233" t="s">
        <v>197</v>
      </c>
      <c r="B198" s="233"/>
      <c r="C198" s="235" t="s">
        <v>199</v>
      </c>
      <c r="D198" s="235"/>
      <c r="E198" s="235" t="s">
        <v>199</v>
      </c>
      <c r="F198" s="235"/>
      <c r="G198" s="234" t="s">
        <v>202</v>
      </c>
      <c r="H198" s="234"/>
    </row>
    <row r="199" spans="1:8" ht="33.75" customHeight="1">
      <c r="A199" s="276"/>
      <c r="B199" s="205"/>
      <c r="C199" s="181"/>
      <c r="D199" s="191"/>
      <c r="E199" s="205"/>
      <c r="F199" s="167"/>
      <c r="G199" s="174"/>
      <c r="H199" s="172"/>
    </row>
    <row r="200" spans="1:8" ht="23.25" customHeight="1">
      <c r="A200" s="276"/>
      <c r="B200" s="205"/>
      <c r="C200" s="181"/>
      <c r="D200" s="191"/>
      <c r="E200" s="205"/>
      <c r="F200" s="167"/>
      <c r="G200" s="194"/>
      <c r="H200" s="172"/>
    </row>
    <row r="201" spans="1:8" ht="23.25" customHeight="1">
      <c r="A201" s="294"/>
      <c r="B201" s="206"/>
      <c r="C201" s="184"/>
      <c r="D201" s="182"/>
      <c r="E201" s="311"/>
      <c r="F201" s="190"/>
      <c r="G201" s="192"/>
    </row>
    <row r="202" spans="1:8" ht="23.25" customHeight="1">
      <c r="A202" s="278"/>
      <c r="B202" s="206"/>
      <c r="C202" s="184"/>
      <c r="D202" s="182"/>
      <c r="E202" s="311"/>
      <c r="F202" s="190"/>
      <c r="G202" s="192"/>
    </row>
    <row r="203" spans="1:8" ht="23.25" customHeight="1">
      <c r="A203" s="278"/>
      <c r="B203" s="206"/>
      <c r="C203" s="184"/>
      <c r="D203" s="182"/>
      <c r="E203" s="311"/>
      <c r="F203" s="190"/>
      <c r="G203" s="192"/>
    </row>
    <row r="204" spans="1:8" ht="23.25" customHeight="1">
      <c r="A204" s="278"/>
      <c r="B204" s="206"/>
      <c r="C204" s="184"/>
      <c r="D204" s="182"/>
      <c r="E204" s="311"/>
      <c r="F204" s="190"/>
      <c r="G204" s="192"/>
    </row>
    <row r="205" spans="1:8" ht="22.5" customHeight="1">
      <c r="A205" s="278"/>
      <c r="B205" s="206"/>
      <c r="C205" s="184"/>
      <c r="D205" s="182"/>
      <c r="E205" s="311"/>
      <c r="F205" s="190"/>
      <c r="G205" s="192"/>
    </row>
    <row r="206" spans="1:8" ht="22.5" customHeight="1"/>
    <row r="207" spans="1:8" ht="22.5" customHeight="1">
      <c r="A207" s="272"/>
      <c r="C207" s="171"/>
      <c r="D207" s="171"/>
      <c r="E207" s="167"/>
      <c r="F207" s="171"/>
      <c r="G207" s="171"/>
    </row>
    <row r="208" spans="1:8" ht="22.5" customHeight="1">
      <c r="A208" s="272"/>
      <c r="C208" s="171"/>
      <c r="D208" s="171"/>
      <c r="E208" s="167"/>
      <c r="F208" s="171"/>
      <c r="G208" s="171"/>
    </row>
    <row r="209" spans="1:7" ht="22.5" customHeight="1">
      <c r="A209" s="272"/>
      <c r="C209" s="171"/>
      <c r="D209" s="171"/>
      <c r="E209" s="167"/>
      <c r="F209" s="171"/>
      <c r="G209" s="171"/>
    </row>
    <row r="210" spans="1:7" ht="22.5" customHeight="1">
      <c r="A210" s="272"/>
      <c r="C210" s="171"/>
      <c r="D210" s="171"/>
      <c r="E210" s="167"/>
      <c r="F210" s="171"/>
      <c r="G210" s="171"/>
    </row>
    <row r="211" spans="1:7" ht="22.5" customHeight="1">
      <c r="A211" s="272"/>
      <c r="C211" s="171"/>
      <c r="D211" s="171"/>
      <c r="E211" s="167"/>
      <c r="F211" s="171"/>
      <c r="G211" s="171"/>
    </row>
    <row r="212" spans="1:7" ht="22.5" customHeight="1">
      <c r="A212" s="272"/>
      <c r="C212" s="171"/>
      <c r="D212" s="171"/>
      <c r="E212" s="167"/>
      <c r="F212" s="171"/>
      <c r="G212" s="171"/>
    </row>
    <row r="213" spans="1:7" ht="30.75" customHeight="1">
      <c r="A213" s="272"/>
      <c r="C213" s="171"/>
      <c r="D213" s="171"/>
      <c r="E213" s="167"/>
      <c r="F213" s="171"/>
      <c r="G213" s="171"/>
    </row>
    <row r="217" spans="1:7" ht="36" customHeight="1">
      <c r="A217" s="272"/>
      <c r="C217" s="171"/>
      <c r="D217" s="171"/>
      <c r="E217" s="167"/>
      <c r="F217" s="171"/>
      <c r="G217" s="171"/>
    </row>
    <row r="218" spans="1:7" ht="42" customHeight="1">
      <c r="A218" s="272"/>
      <c r="C218" s="171"/>
      <c r="D218" s="171"/>
      <c r="E218" s="167"/>
      <c r="F218" s="171"/>
      <c r="G218" s="171"/>
    </row>
    <row r="220" spans="1:7" ht="16.5" customHeight="1">
      <c r="A220" s="272"/>
      <c r="C220" s="171"/>
      <c r="D220" s="171"/>
      <c r="E220" s="167"/>
      <c r="F220" s="171"/>
      <c r="G220" s="171"/>
    </row>
    <row r="221" spans="1:7" ht="6" customHeight="1">
      <c r="A221" s="272"/>
      <c r="C221" s="171"/>
      <c r="D221" s="171"/>
      <c r="E221" s="167"/>
      <c r="F221" s="171"/>
      <c r="G221" s="171"/>
    </row>
    <row r="227" spans="1:7" s="167" customFormat="1" ht="23.25" customHeight="1">
      <c r="A227" s="274"/>
      <c r="C227" s="186"/>
      <c r="D227" s="180"/>
      <c r="E227" s="307"/>
      <c r="F227" s="191"/>
      <c r="G227" s="193"/>
    </row>
    <row r="228" spans="1:7" s="167" customFormat="1" ht="23.25" customHeight="1">
      <c r="A228" s="274"/>
      <c r="C228" s="186"/>
      <c r="D228" s="180"/>
      <c r="E228" s="307"/>
      <c r="F228" s="191"/>
      <c r="G228" s="193"/>
    </row>
    <row r="229" spans="1:7" s="167" customFormat="1" ht="23.25" customHeight="1">
      <c r="A229" s="274"/>
      <c r="C229" s="186"/>
      <c r="D229" s="180"/>
      <c r="E229" s="307"/>
      <c r="F229" s="191"/>
      <c r="G229" s="193"/>
    </row>
    <row r="230" spans="1:7" s="167" customFormat="1" ht="23.25" customHeight="1">
      <c r="A230" s="274"/>
      <c r="C230" s="186"/>
      <c r="D230" s="180"/>
      <c r="E230" s="307"/>
      <c r="F230" s="191"/>
      <c r="G230" s="193"/>
    </row>
    <row r="231" spans="1:7" s="167" customFormat="1" ht="23.25" customHeight="1">
      <c r="A231" s="274"/>
      <c r="C231" s="186"/>
      <c r="D231" s="180"/>
      <c r="E231" s="307"/>
      <c r="F231" s="191"/>
      <c r="G231" s="193"/>
    </row>
    <row r="232" spans="1:7" s="167" customFormat="1" ht="23.25" customHeight="1">
      <c r="A232" s="274"/>
      <c r="C232" s="186"/>
      <c r="D232" s="180"/>
      <c r="E232" s="307"/>
      <c r="F232" s="191"/>
      <c r="G232" s="193"/>
    </row>
    <row r="233" spans="1:7" s="167" customFormat="1" ht="23.25" customHeight="1">
      <c r="A233" s="274"/>
      <c r="C233" s="186"/>
      <c r="D233" s="180"/>
      <c r="E233" s="307"/>
      <c r="F233" s="191"/>
      <c r="G233" s="193"/>
    </row>
    <row r="234" spans="1:7" s="167" customFormat="1" ht="23.25" customHeight="1">
      <c r="A234" s="274"/>
      <c r="C234" s="186"/>
      <c r="D234" s="180"/>
      <c r="E234" s="307"/>
      <c r="F234" s="191"/>
      <c r="G234" s="193"/>
    </row>
    <row r="235" spans="1:7" s="167" customFormat="1" ht="23.25" customHeight="1">
      <c r="A235" s="274"/>
      <c r="C235" s="186"/>
      <c r="D235" s="180"/>
      <c r="E235" s="307"/>
      <c r="F235" s="191"/>
      <c r="G235" s="193"/>
    </row>
    <row r="236" spans="1:7" s="167" customFormat="1" ht="23.25" customHeight="1">
      <c r="A236" s="274"/>
      <c r="C236" s="186"/>
      <c r="D236" s="180"/>
      <c r="E236" s="307"/>
      <c r="F236" s="191"/>
      <c r="G236" s="193"/>
    </row>
    <row r="237" spans="1:7" s="167" customFormat="1" ht="23.25" customHeight="1">
      <c r="A237" s="274"/>
      <c r="C237" s="186"/>
      <c r="D237" s="180"/>
      <c r="E237" s="307"/>
      <c r="F237" s="191"/>
      <c r="G237" s="193"/>
    </row>
  </sheetData>
  <mergeCells count="15">
    <mergeCell ref="A1:G1"/>
    <mergeCell ref="A198:B198"/>
    <mergeCell ref="G197:H197"/>
    <mergeCell ref="G198:H198"/>
    <mergeCell ref="C197:D197"/>
    <mergeCell ref="C198:D198"/>
    <mergeCell ref="A197:B197"/>
    <mergeCell ref="E197:F197"/>
    <mergeCell ref="E198:F198"/>
    <mergeCell ref="C196:D196"/>
    <mergeCell ref="A196:B196"/>
    <mergeCell ref="E196:F196"/>
    <mergeCell ref="A3:G3"/>
    <mergeCell ref="A4:B4"/>
    <mergeCell ref="C4:G4"/>
  </mergeCells>
  <phoneticPr fontId="3" type="noConversion"/>
  <printOptions horizontalCentered="1"/>
  <pageMargins left="0.15748031496062992" right="0.15748031496062992" top="0.31496062992125984" bottom="0.19685039370078741" header="0.23622047244094491" footer="0.19685039370078741"/>
  <pageSetup paperSize="9" scale="83" fitToHeight="0" orientation="landscape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workbookViewId="0">
      <pane xSplit="7" ySplit="4" topLeftCell="R39" activePane="bottomRight" state="frozenSplit"/>
      <selection pane="topRight" activeCell="H1" sqref="H1"/>
      <selection pane="bottomLeft" activeCell="A5" sqref="A5"/>
      <selection pane="bottomRight" activeCell="AY3" sqref="AY3"/>
    </sheetView>
  </sheetViews>
  <sheetFormatPr defaultRowHeight="15"/>
  <cols>
    <col min="1" max="1" width="5.5703125" style="1" bestFit="1" customWidth="1"/>
    <col min="2" max="2" width="18.85546875" style="30" bestFit="1" customWidth="1"/>
    <col min="3" max="3" width="5.5703125" style="30" bestFit="1" customWidth="1"/>
    <col min="4" max="4" width="6.42578125" style="30" customWidth="1"/>
    <col min="5" max="7" width="5.28515625" style="30" bestFit="1" customWidth="1"/>
    <col min="8" max="8" width="3.7109375" style="30" bestFit="1" customWidth="1"/>
    <col min="9" max="9" width="3.7109375" style="30" customWidth="1"/>
    <col min="10" max="11" width="3.7109375" style="30" bestFit="1" customWidth="1"/>
    <col min="12" max="12" width="3.7109375" style="30" customWidth="1"/>
    <col min="13" max="17" width="3.7109375" style="30" bestFit="1" customWidth="1"/>
    <col min="18" max="19" width="3.7109375" style="30" customWidth="1"/>
    <col min="20" max="22" width="2.7109375" style="30" customWidth="1"/>
    <col min="23" max="24" width="3.7109375" style="30" bestFit="1" customWidth="1"/>
    <col min="25" max="25" width="3.7109375" style="30" customWidth="1"/>
    <col min="26" max="30" width="3.7109375" style="30" bestFit="1" customWidth="1"/>
    <col min="31" max="31" width="3.7109375" style="30" customWidth="1"/>
    <col min="32" max="33" width="3.7109375" style="30" bestFit="1" customWidth="1"/>
    <col min="34" max="38" width="2.7109375" style="30" customWidth="1"/>
    <col min="39" max="40" width="3.7109375" style="30" bestFit="1" customWidth="1"/>
    <col min="41" max="41" width="3.7109375" style="30" customWidth="1"/>
    <col min="42" max="43" width="3.7109375" style="30" bestFit="1" customWidth="1"/>
    <col min="44" max="44" width="3.7109375" style="30" customWidth="1"/>
    <col min="45" max="46" width="3.7109375" style="30" bestFit="1" customWidth="1"/>
    <col min="47" max="47" width="3.7109375" style="30" customWidth="1"/>
    <col min="48" max="50" width="3.7109375" style="30" bestFit="1" customWidth="1"/>
    <col min="51" max="53" width="2.7109375" style="30" customWidth="1"/>
    <col min="54" max="16384" width="9.140625" style="30"/>
  </cols>
  <sheetData>
    <row r="1" spans="1:53" s="29" customFormat="1" ht="15.75" thickBot="1">
      <c r="A1" s="237"/>
      <c r="B1" s="238"/>
      <c r="C1" s="239"/>
      <c r="D1" s="243" t="s">
        <v>7</v>
      </c>
      <c r="E1" s="245" t="s">
        <v>9</v>
      </c>
      <c r="F1" s="246"/>
      <c r="G1" s="247"/>
      <c r="H1" s="248" t="s">
        <v>8</v>
      </c>
      <c r="I1" s="249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1"/>
    </row>
    <row r="2" spans="1:53" ht="15.75" thickBot="1">
      <c r="A2" s="240"/>
      <c r="B2" s="241"/>
      <c r="C2" s="242"/>
      <c r="D2" s="244"/>
      <c r="E2" s="10" t="s">
        <v>4</v>
      </c>
      <c r="F2" s="4" t="s">
        <v>5</v>
      </c>
      <c r="G2" s="5" t="s">
        <v>6</v>
      </c>
      <c r="H2" s="252" t="s">
        <v>4</v>
      </c>
      <c r="I2" s="253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5"/>
      <c r="W2" s="252" t="s">
        <v>5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5"/>
      <c r="AK2" s="162"/>
      <c r="AL2" s="162"/>
      <c r="AM2" s="252" t="s">
        <v>6</v>
      </c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5"/>
    </row>
    <row r="3" spans="1:53" ht="132.75" customHeight="1" thickBot="1">
      <c r="A3" s="240"/>
      <c r="B3" s="241"/>
      <c r="C3" s="242"/>
      <c r="D3" s="244"/>
      <c r="E3" s="144" t="s">
        <v>73</v>
      </c>
      <c r="F3" s="145" t="s">
        <v>62</v>
      </c>
      <c r="G3" s="146" t="s">
        <v>63</v>
      </c>
      <c r="H3" s="142">
        <v>40546</v>
      </c>
      <c r="I3" s="149">
        <v>40548</v>
      </c>
      <c r="J3" s="49">
        <v>40550</v>
      </c>
      <c r="K3" s="51">
        <v>40553</v>
      </c>
      <c r="L3" s="51">
        <v>40555</v>
      </c>
      <c r="M3" s="49">
        <v>40557</v>
      </c>
      <c r="N3" s="143">
        <v>40560</v>
      </c>
      <c r="O3" s="49">
        <v>40562</v>
      </c>
      <c r="P3" s="143">
        <v>40564</v>
      </c>
      <c r="Q3" s="49">
        <v>40567</v>
      </c>
      <c r="R3" s="49">
        <v>40569</v>
      </c>
      <c r="S3" s="51">
        <v>40571</v>
      </c>
      <c r="T3" s="19">
        <v>40574</v>
      </c>
      <c r="U3" s="19"/>
      <c r="V3" s="20"/>
      <c r="W3" s="53">
        <v>40578</v>
      </c>
      <c r="X3" s="51">
        <v>40581</v>
      </c>
      <c r="Y3" s="51">
        <v>40583</v>
      </c>
      <c r="Z3" s="49">
        <v>40585</v>
      </c>
      <c r="AA3" s="51">
        <v>40588</v>
      </c>
      <c r="AB3" s="54">
        <v>40590</v>
      </c>
      <c r="AC3" s="51">
        <v>40592</v>
      </c>
      <c r="AD3" s="49">
        <v>40595</v>
      </c>
      <c r="AE3" s="49">
        <v>40597</v>
      </c>
      <c r="AF3" s="51">
        <v>40599</v>
      </c>
      <c r="AG3" s="54">
        <v>40602</v>
      </c>
      <c r="AH3" s="19"/>
      <c r="AI3" s="19"/>
      <c r="AJ3" s="20"/>
      <c r="AK3" s="163"/>
      <c r="AL3" s="163">
        <v>40604</v>
      </c>
      <c r="AM3" s="140">
        <v>40606</v>
      </c>
      <c r="AN3" s="141">
        <v>40609</v>
      </c>
      <c r="AO3" s="141">
        <v>40611</v>
      </c>
      <c r="AP3" s="51">
        <v>40613</v>
      </c>
      <c r="AQ3" s="54">
        <v>40616</v>
      </c>
      <c r="AR3" s="54">
        <v>40618</v>
      </c>
      <c r="AS3" s="51">
        <v>40620</v>
      </c>
      <c r="AT3" s="49">
        <v>40623</v>
      </c>
      <c r="AU3" s="49">
        <v>40625</v>
      </c>
      <c r="AV3" s="51">
        <v>40627</v>
      </c>
      <c r="AW3" s="54">
        <v>40627</v>
      </c>
      <c r="AX3" s="49">
        <v>40630</v>
      </c>
      <c r="AY3" s="19" t="s">
        <v>77</v>
      </c>
      <c r="AZ3" s="19"/>
      <c r="BA3" s="20"/>
    </row>
    <row r="4" spans="1:53" ht="18.75" customHeight="1" thickBot="1">
      <c r="A4" s="31" t="s">
        <v>24</v>
      </c>
      <c r="B4" s="32" t="s">
        <v>12</v>
      </c>
      <c r="C4" s="33" t="s">
        <v>27</v>
      </c>
      <c r="D4" s="28">
        <f>IF(SUM(E4:G4)&gt;0,SUM(E4:G4),"")</f>
        <v>58</v>
      </c>
      <c r="E4" s="43">
        <f t="shared" ref="E4:BA4" si="0">IF(SUM(E5:E34)&gt;0,SUM(E5:E34),"")</f>
        <v>20</v>
      </c>
      <c r="F4" s="44">
        <f t="shared" si="0"/>
        <v>20</v>
      </c>
      <c r="G4" s="45">
        <f t="shared" si="0"/>
        <v>18</v>
      </c>
      <c r="H4" s="43">
        <f t="shared" si="0"/>
        <v>2</v>
      </c>
      <c r="I4" s="158"/>
      <c r="J4" s="44">
        <f t="shared" si="0"/>
        <v>3</v>
      </c>
      <c r="K4" s="44">
        <f t="shared" si="0"/>
        <v>2</v>
      </c>
      <c r="L4" s="44"/>
      <c r="M4" s="44">
        <f t="shared" si="0"/>
        <v>2</v>
      </c>
      <c r="N4" s="44">
        <f t="shared" si="0"/>
        <v>2</v>
      </c>
      <c r="O4" s="44">
        <f t="shared" si="0"/>
        <v>3</v>
      </c>
      <c r="P4" s="44">
        <f t="shared" si="0"/>
        <v>2</v>
      </c>
      <c r="Q4" s="44">
        <f t="shared" si="0"/>
        <v>2</v>
      </c>
      <c r="R4" s="44"/>
      <c r="S4" s="44">
        <f t="shared" si="0"/>
        <v>2</v>
      </c>
      <c r="T4" s="44" t="str">
        <f t="shared" si="0"/>
        <v/>
      </c>
      <c r="U4" s="44" t="str">
        <f t="shared" si="0"/>
        <v/>
      </c>
      <c r="V4" s="45" t="str">
        <f t="shared" si="0"/>
        <v/>
      </c>
      <c r="W4" s="43">
        <f t="shared" si="0"/>
        <v>3</v>
      </c>
      <c r="X4" s="44">
        <f t="shared" si="0"/>
        <v>2</v>
      </c>
      <c r="Y4" s="44"/>
      <c r="Z4" s="44">
        <f t="shared" si="0"/>
        <v>3</v>
      </c>
      <c r="AA4" s="44">
        <f t="shared" si="0"/>
        <v>2</v>
      </c>
      <c r="AB4" s="44">
        <f t="shared" si="0"/>
        <v>2</v>
      </c>
      <c r="AC4" s="44">
        <f t="shared" si="0"/>
        <v>2</v>
      </c>
      <c r="AD4" s="44">
        <f t="shared" si="0"/>
        <v>3</v>
      </c>
      <c r="AE4" s="44"/>
      <c r="AF4" s="44">
        <f t="shared" si="0"/>
        <v>2</v>
      </c>
      <c r="AG4" s="44" t="str">
        <f t="shared" si="0"/>
        <v/>
      </c>
      <c r="AH4" s="44" t="str">
        <f t="shared" si="0"/>
        <v/>
      </c>
      <c r="AI4" s="44" t="str">
        <f t="shared" si="0"/>
        <v/>
      </c>
      <c r="AJ4" s="45">
        <f t="shared" si="0"/>
        <v>1</v>
      </c>
      <c r="AK4" s="157"/>
      <c r="AL4" s="157"/>
      <c r="AM4" s="43">
        <f t="shared" si="0"/>
        <v>3</v>
      </c>
      <c r="AN4" s="44">
        <f t="shared" si="0"/>
        <v>2</v>
      </c>
      <c r="AO4" s="44"/>
      <c r="AP4" s="44">
        <f t="shared" si="0"/>
        <v>2</v>
      </c>
      <c r="AQ4" s="44">
        <f t="shared" si="0"/>
        <v>2</v>
      </c>
      <c r="AR4" s="44"/>
      <c r="AS4" s="44">
        <f t="shared" si="0"/>
        <v>3</v>
      </c>
      <c r="AT4" s="44">
        <f t="shared" si="0"/>
        <v>2</v>
      </c>
      <c r="AU4" s="44"/>
      <c r="AV4" s="44"/>
      <c r="AW4" s="44">
        <f t="shared" si="0"/>
        <v>2</v>
      </c>
      <c r="AX4" s="44" t="str">
        <f t="shared" si="0"/>
        <v/>
      </c>
      <c r="AY4" s="44" t="str">
        <f t="shared" si="0"/>
        <v/>
      </c>
      <c r="AZ4" s="44" t="str">
        <f t="shared" si="0"/>
        <v/>
      </c>
      <c r="BA4" s="45" t="str">
        <f t="shared" si="0"/>
        <v/>
      </c>
    </row>
    <row r="5" spans="1:53">
      <c r="A5" s="34">
        <v>1</v>
      </c>
      <c r="B5" s="35" t="s">
        <v>21</v>
      </c>
      <c r="C5" s="36" t="s">
        <v>28</v>
      </c>
      <c r="D5" s="21">
        <f t="shared" ref="D5:D34" si="1">IF(SUM(E5:G5)&gt;0,SUM(E5:G5),"")</f>
        <v>3</v>
      </c>
      <c r="E5" s="22">
        <f t="shared" ref="E5:E34" si="2">IF(SUM(H5:V5)&gt;0,SUM(H5:V5),"")</f>
        <v>1</v>
      </c>
      <c r="F5" s="23">
        <f t="shared" ref="F5:F34" si="3">IF(SUM(W5:AJ5)&gt;0,SUM(W5:AJ5),"")</f>
        <v>2</v>
      </c>
      <c r="G5" s="24" t="str">
        <f t="shared" ref="G5:G34" si="4">IF(SUM(AM5:BA5)&gt;0,SUM(AM5:BA5),"")</f>
        <v/>
      </c>
      <c r="H5" s="25" t="str">
        <f>IF(COUNTIF('Camilere Yapılan Vaaz Programı'!H$5:H$33,$C5)&gt;0,COUNTIF('Camilere Yapılan Vaaz Programı'!H$5:H$33,$C5),"")</f>
        <v/>
      </c>
      <c r="I5" s="159"/>
      <c r="J5" s="26">
        <f>IF(COUNTIF('Camilere Yapılan Vaaz Programı'!J$5:J$33,$C5)&gt;0,COUNTIF('Camilere Yapılan Vaaz Programı'!J$5:J$33,$C5),"")</f>
        <v>1</v>
      </c>
      <c r="K5" s="26" t="str">
        <f>IF(COUNTIF('Camilere Yapılan Vaaz Programı'!K$5:K$33,$C5)&gt;0,COUNTIF('Camilere Yapılan Vaaz Programı'!K$5:K$33,$C5),"")</f>
        <v/>
      </c>
      <c r="L5" s="26"/>
      <c r="M5" s="26" t="str">
        <f>IF(COUNTIF('Camilere Yapılan Vaaz Programı'!M$5:M$33,$C5)&gt;0,COUNTIF('Camilere Yapılan Vaaz Programı'!M$5:M$33,$C5),"")</f>
        <v/>
      </c>
      <c r="N5" s="26" t="str">
        <f>IF(COUNTIF('Camilere Yapılan Vaaz Programı'!N$5:N$33,$C5)&gt;0,COUNTIF('Camilere Yapılan Vaaz Programı'!N$5:N$33,$C5),"")</f>
        <v/>
      </c>
      <c r="O5" s="26" t="str">
        <f>IF(COUNTIF('Camilere Yapılan Vaaz Programı'!P$5:P$33,$C5)&gt;0,COUNTIF('Camilere Yapılan Vaaz Programı'!P$5:P$33,$C5),"")</f>
        <v/>
      </c>
      <c r="P5" s="26" t="str">
        <f>IF(COUNTIF('Camilere Yapılan Vaaz Programı'!Q$5:Q$33,$C5)&gt;0,COUNTIF('Camilere Yapılan Vaaz Programı'!Q$5:Q$33,$C5),"")</f>
        <v/>
      </c>
      <c r="Q5" s="26" t="str">
        <f>IF(COUNTIF('Camilere Yapılan Vaaz Programı'!S$5:S$33,$C5)&gt;0,COUNTIF('Camilere Yapılan Vaaz Programı'!S$5:S$33,$C5),"")</f>
        <v/>
      </c>
      <c r="R5" s="26"/>
      <c r="S5" s="26" t="str">
        <f>IF(COUNTIF('Camilere Yapılan Vaaz Programı'!T$5:T$33,$C5)&gt;0,COUNTIF('Camilere Yapılan Vaaz Programı'!T$5:T$33,$C5),"")</f>
        <v/>
      </c>
      <c r="T5" s="26" t="str">
        <f>IF(COUNTIF('Camilere Yapılan Vaaz Programı'!U$5:U$33,$C5)&gt;0,COUNTIF('Camilere Yapılan Vaaz Programı'!U$5:U$33,$C5),"")</f>
        <v/>
      </c>
      <c r="U5" s="26" t="str">
        <f>IF(COUNTIF('Camilere Yapılan Vaaz Programı'!V$5:V$33,$C5)&gt;0,COUNTIF('Camilere Yapılan Vaaz Programı'!V$5:V$33,$C5),"")</f>
        <v/>
      </c>
      <c r="V5" s="27" t="str">
        <f>IF(COUNTIF('Camilere Yapılan Vaaz Programı'!W$5:W$33,$C5)&gt;0,COUNTIF('Camilere Yapılan Vaaz Programı'!W$5:W$33,$C5),"")</f>
        <v/>
      </c>
      <c r="W5" s="25">
        <f>IF(COUNTIF('Camilere Yapılan Vaaz Programı'!X$5:X$33,$C5)&gt;0,COUNTIF('Camilere Yapılan Vaaz Programı'!X$5:X$33,$C5),"")</f>
        <v>1</v>
      </c>
      <c r="X5" s="26" t="str">
        <f>IF(COUNTIF('Camilere Yapılan Vaaz Programı'!Y$5:Y$33,$C5)&gt;0,COUNTIF('Camilere Yapılan Vaaz Programı'!Y$5:Y$33,$C5),"")</f>
        <v/>
      </c>
      <c r="Y5" s="26"/>
      <c r="Z5" s="26" t="str">
        <f>IF(COUNTIF('Camilere Yapılan Vaaz Programı'!AA$5:AA$33,$C5)&gt;0,COUNTIF('Camilere Yapılan Vaaz Programı'!AA$5:AA$33,$C5),"")</f>
        <v/>
      </c>
      <c r="AA5" s="26" t="str">
        <f>IF(COUNTIF('Camilere Yapılan Vaaz Programı'!AB$5:AB$33,$C5)&gt;0,COUNTIF('Camilere Yapılan Vaaz Programı'!AB$5:AB$33,$C5),"")</f>
        <v/>
      </c>
      <c r="AB5" s="26" t="str">
        <f>IF(COUNTIF('Camilere Yapılan Vaaz Programı'!AD$5:AD$33,$C5)&gt;0,COUNTIF('Camilere Yapılan Vaaz Programı'!AD$5:AD$33,$C5),"")</f>
        <v/>
      </c>
      <c r="AC5" s="26" t="str">
        <f>IF(COUNTIF('Camilere Yapılan Vaaz Programı'!AE$5:AE$33,$C5)&gt;0,COUNTIF('Camilere Yapılan Vaaz Programı'!AE$5:AE$33,$C5),"")</f>
        <v/>
      </c>
      <c r="AD5" s="26">
        <f>IF(COUNTIF('Camilere Yapılan Vaaz Programı'!AG$5:AG$33,$C5)&gt;0,COUNTIF('Camilere Yapılan Vaaz Programı'!AG$5:AG$33,$C5),"")</f>
        <v>1</v>
      </c>
      <c r="AE5" s="26"/>
      <c r="AF5" s="26" t="str">
        <f>IF(COUNTIF('Camilere Yapılan Vaaz Programı'!AH$5:AH$33,$C5)&gt;0,COUNTIF('Camilere Yapılan Vaaz Programı'!AH$5:AH$33,$C5),"")</f>
        <v/>
      </c>
      <c r="AG5" s="26" t="str">
        <f>IF(COUNTIF('Camilere Yapılan Vaaz Programı'!AI$5:AI$33,$C5)&gt;0,COUNTIF('Camilere Yapılan Vaaz Programı'!AI$5:AI$33,$C5),"")</f>
        <v/>
      </c>
      <c r="AH5" s="26" t="str">
        <f>IF(COUNTIF('Camilere Yapılan Vaaz Programı'!AJ$5:AJ$33,$C5)&gt;0,COUNTIF('Camilere Yapılan Vaaz Programı'!AJ$5:AJ$33,$C5),"")</f>
        <v/>
      </c>
      <c r="AI5" s="26" t="str">
        <f>IF(COUNTIF('Camilere Yapılan Vaaz Programı'!AK$5:AK$33,$C5)&gt;0,COUNTIF('Camilere Yapılan Vaaz Programı'!AK$5:AK$33,$C5),"")</f>
        <v/>
      </c>
      <c r="AJ5" s="27" t="str">
        <f>IF(COUNTIF('Camilere Yapılan Vaaz Programı'!AL$5:AL$33,$C5)&gt;0,COUNTIF('Camilere Yapılan Vaaz Programı'!AL$5:AL$33,$C5),"")</f>
        <v/>
      </c>
      <c r="AK5" s="164"/>
      <c r="AL5" s="164"/>
      <c r="AM5" s="25" t="str">
        <f>IF(COUNTIF('Camilere Yapılan Vaaz Programı'!AM$5:AM$33,$C5)&gt;0,COUNTIF('Camilere Yapılan Vaaz Programı'!AM$5:AM$33,$C5),"")</f>
        <v/>
      </c>
      <c r="AN5" s="26" t="str">
        <f>IF(COUNTIF('Camilere Yapılan Vaaz Programı'!AN$5:AN$33,$C5)&gt;0,COUNTIF('Camilere Yapılan Vaaz Programı'!AN$5:AN$33,$C5),"")</f>
        <v/>
      </c>
      <c r="AO5" s="26"/>
      <c r="AP5" s="26"/>
      <c r="AQ5" s="26" t="str">
        <f>IF(COUNTIF('Camilere Yapılan Vaaz Programı'!AQ$5:AQ$33,$C5)&gt;0,COUNTIF('Camilere Yapılan Vaaz Programı'!AQ$5:AQ$33,$C5),"")</f>
        <v/>
      </c>
      <c r="AR5" s="26"/>
      <c r="AS5" s="26" t="str">
        <f>IF(COUNTIF('Camilere Yapılan Vaaz Programı'!AS$5:AS$33,$C5)&gt;0,COUNTIF('Camilere Yapılan Vaaz Programı'!AS$5:AS$33,$C5),"")</f>
        <v/>
      </c>
      <c r="AT5" s="26" t="str">
        <f>IF(COUNTIF('Camilere Yapılan Vaaz Programı'!AT$5:AT$33,$C5)&gt;0,COUNTIF('Camilere Yapılan Vaaz Programı'!AT$5:AT$33,$C5),"")</f>
        <v/>
      </c>
      <c r="AU5" s="26"/>
      <c r="AV5" s="26"/>
      <c r="AW5" s="26" t="str">
        <f>IF(COUNTIF('Camilere Yapılan Vaaz Programı'!AW$5:AW$33,$C5)&gt;0,COUNTIF('Camilere Yapılan Vaaz Programı'!AW$5:AW$33,$C5),"")</f>
        <v/>
      </c>
      <c r="AX5" s="26" t="str">
        <f>IF(COUNTIF('Camilere Yapılan Vaaz Programı'!AX$5:AX$33,$C5)&gt;0,COUNTIF('Camilere Yapılan Vaaz Programı'!AX$5:AX$33,$C5),"")</f>
        <v/>
      </c>
      <c r="AY5" s="26" t="str">
        <f>IF(COUNTIF('Camilere Yapılan Vaaz Programı'!AY$5:AY$33,$C5)&gt;0,COUNTIF('Camilere Yapılan Vaaz Programı'!AY$5:AY$33,$C5),"")</f>
        <v/>
      </c>
      <c r="AZ5" s="26" t="str">
        <f>IF(COUNTIF('Camilere Yapılan Vaaz Programı'!AZ$5:AZ$33,$C5)&gt;0,COUNTIF('Camilere Yapılan Vaaz Programı'!AZ$5:AZ$33,$C5),"")</f>
        <v/>
      </c>
      <c r="BA5" s="27" t="str">
        <f>IF(COUNTIF('Camilere Yapılan Vaaz Programı'!BA$5:BA$33,$C5)&gt;0,COUNTIF('Camilere Yapılan Vaaz Programı'!BA$5:BA$33,$C5),"")</f>
        <v/>
      </c>
    </row>
    <row r="6" spans="1:53">
      <c r="A6" s="37">
        <v>2</v>
      </c>
      <c r="B6" s="38" t="s">
        <v>22</v>
      </c>
      <c r="C6" s="39" t="s">
        <v>29</v>
      </c>
      <c r="D6" s="17">
        <f t="shared" si="1"/>
        <v>1</v>
      </c>
      <c r="E6" s="13" t="str">
        <f t="shared" si="2"/>
        <v/>
      </c>
      <c r="F6" s="2" t="str">
        <f t="shared" si="3"/>
        <v/>
      </c>
      <c r="G6" s="14">
        <f t="shared" si="4"/>
        <v>1</v>
      </c>
      <c r="H6" s="11" t="str">
        <f>IF(COUNTIF('Camilere Yapılan Vaaz Programı'!H$5:H$33,$C6)&gt;0,COUNTIF('Camilere Yapılan Vaaz Programı'!H$5:H$33,$C6),"")</f>
        <v/>
      </c>
      <c r="I6" s="160"/>
      <c r="J6" s="3" t="str">
        <f>IF(COUNTIF('Camilere Yapılan Vaaz Programı'!J$5:J$33,$C6)&gt;0,COUNTIF('Camilere Yapılan Vaaz Programı'!J$5:J$33,$C6),"")</f>
        <v/>
      </c>
      <c r="K6" s="3" t="str">
        <f>IF(COUNTIF('Camilere Yapılan Vaaz Programı'!K$5:K$33,$C6)&gt;0,COUNTIF('Camilere Yapılan Vaaz Programı'!K$5:K$33,$C6),"")</f>
        <v/>
      </c>
      <c r="L6" s="3"/>
      <c r="M6" s="3" t="str">
        <f>IF(COUNTIF('Camilere Yapılan Vaaz Programı'!M$5:M$33,$C6)&gt;0,COUNTIF('Camilere Yapılan Vaaz Programı'!M$5:M$33,$C6),"")</f>
        <v/>
      </c>
      <c r="N6" s="3" t="str">
        <f>IF(COUNTIF('Camilere Yapılan Vaaz Programı'!N$5:N$33,$C6)&gt;0,COUNTIF('Camilere Yapılan Vaaz Programı'!N$5:N$33,$C6),"")</f>
        <v/>
      </c>
      <c r="O6" s="3" t="str">
        <f>IF(COUNTIF('Camilere Yapılan Vaaz Programı'!P$5:P$33,$C6)&gt;0,COUNTIF('Camilere Yapılan Vaaz Programı'!P$5:P$33,$C6),"")</f>
        <v/>
      </c>
      <c r="P6" s="3" t="str">
        <f>IF(COUNTIF('Camilere Yapılan Vaaz Programı'!Q$5:Q$33,$C6)&gt;0,COUNTIF('Camilere Yapılan Vaaz Programı'!Q$5:Q$33,$C6),"")</f>
        <v/>
      </c>
      <c r="Q6" s="3" t="str">
        <f>IF(COUNTIF('Camilere Yapılan Vaaz Programı'!S$5:S$33,$C6)&gt;0,COUNTIF('Camilere Yapılan Vaaz Programı'!S$5:S$33,$C6),"")</f>
        <v/>
      </c>
      <c r="R6" s="3"/>
      <c r="S6" s="3" t="str">
        <f>IF(COUNTIF('Camilere Yapılan Vaaz Programı'!T$5:T$33,$C6)&gt;0,COUNTIF('Camilere Yapılan Vaaz Programı'!T$5:T$33,$C6),"")</f>
        <v/>
      </c>
      <c r="T6" s="3" t="str">
        <f>IF(COUNTIF('Camilere Yapılan Vaaz Programı'!U$5:U$33,$C6)&gt;0,COUNTIF('Camilere Yapılan Vaaz Programı'!U$5:U$33,$C6),"")</f>
        <v/>
      </c>
      <c r="U6" s="3" t="str">
        <f>IF(COUNTIF('Camilere Yapılan Vaaz Programı'!V$5:V$33,$C6)&gt;0,COUNTIF('Camilere Yapılan Vaaz Programı'!V$5:V$33,$C6),"")</f>
        <v/>
      </c>
      <c r="V6" s="6" t="str">
        <f>IF(COUNTIF('Camilere Yapılan Vaaz Programı'!W$5:W$33,$C6)&gt;0,COUNTIF('Camilere Yapılan Vaaz Programı'!W$5:W$33,$C6),"")</f>
        <v/>
      </c>
      <c r="W6" s="11" t="str">
        <f>IF(COUNTIF('Camilere Yapılan Vaaz Programı'!X$5:X$33,$C6)&gt;0,COUNTIF('Camilere Yapılan Vaaz Programı'!X$5:X$33,$C6),"")</f>
        <v/>
      </c>
      <c r="X6" s="3" t="str">
        <f>IF(COUNTIF('Camilere Yapılan Vaaz Programı'!Y$5:Y$33,$C6)&gt;0,COUNTIF('Camilere Yapılan Vaaz Programı'!Y$5:Y$33,$C6),"")</f>
        <v/>
      </c>
      <c r="Y6" s="3"/>
      <c r="Z6" s="3" t="str">
        <f>IF(COUNTIF('Camilere Yapılan Vaaz Programı'!AA$5:AA$33,$C6)&gt;0,COUNTIF('Camilere Yapılan Vaaz Programı'!AA$5:AA$33,$C6),"")</f>
        <v/>
      </c>
      <c r="AA6" s="3" t="str">
        <f>IF(COUNTIF('Camilere Yapılan Vaaz Programı'!AB$5:AB$33,$C6)&gt;0,COUNTIF('Camilere Yapılan Vaaz Programı'!AB$5:AB$33,$C6),"")</f>
        <v/>
      </c>
      <c r="AB6" s="3" t="str">
        <f>IF(COUNTIF('Camilere Yapılan Vaaz Programı'!AD$5:AD$33,$C6)&gt;0,COUNTIF('Camilere Yapılan Vaaz Programı'!AD$5:AD$33,$C6),"")</f>
        <v/>
      </c>
      <c r="AC6" s="3" t="str">
        <f>IF(COUNTIF('Camilere Yapılan Vaaz Programı'!AE$5:AE$33,$C6)&gt;0,COUNTIF('Camilere Yapılan Vaaz Programı'!AE$5:AE$33,$C6),"")</f>
        <v/>
      </c>
      <c r="AD6" s="3" t="str">
        <f>IF(COUNTIF('Camilere Yapılan Vaaz Programı'!AG$5:AG$33,$C6)&gt;0,COUNTIF('Camilere Yapılan Vaaz Programı'!AG$5:AG$33,$C6),"")</f>
        <v/>
      </c>
      <c r="AE6" s="3"/>
      <c r="AF6" s="3" t="str">
        <f>IF(COUNTIF('Camilere Yapılan Vaaz Programı'!AH$5:AH$33,$C6)&gt;0,COUNTIF('Camilere Yapılan Vaaz Programı'!AH$5:AH$33,$C6),"")</f>
        <v/>
      </c>
      <c r="AG6" s="3" t="str">
        <f>IF(COUNTIF('Camilere Yapılan Vaaz Programı'!AI$5:AI$33,$C6)&gt;0,COUNTIF('Camilere Yapılan Vaaz Programı'!AI$5:AI$33,$C6),"")</f>
        <v/>
      </c>
      <c r="AH6" s="3" t="str">
        <f>IF(COUNTIF('Camilere Yapılan Vaaz Programı'!AJ$5:AJ$33,$C6)&gt;0,COUNTIF('Camilere Yapılan Vaaz Programı'!AJ$5:AJ$33,$C6),"")</f>
        <v/>
      </c>
      <c r="AI6" s="3" t="str">
        <f>IF(COUNTIF('Camilere Yapılan Vaaz Programı'!AK$5:AK$33,$C6)&gt;0,COUNTIF('Camilere Yapılan Vaaz Programı'!AK$5:AK$33,$C6),"")</f>
        <v/>
      </c>
      <c r="AJ6" s="6" t="str">
        <f>IF(COUNTIF('Camilere Yapılan Vaaz Programı'!AL$5:AL$33,$C6)&gt;0,COUNTIF('Camilere Yapılan Vaaz Programı'!AL$5:AL$33,$C6),"")</f>
        <v/>
      </c>
      <c r="AK6" s="165"/>
      <c r="AL6" s="165"/>
      <c r="AM6" s="11">
        <f>IF(COUNTIF('Camilere Yapılan Vaaz Programı'!AM$5:AM$33,$C6)&gt;0,COUNTIF('Camilere Yapılan Vaaz Programı'!AM$5:AM$33,$C6),"")</f>
        <v>1</v>
      </c>
      <c r="AN6" s="3" t="str">
        <f>IF(COUNTIF('Camilere Yapılan Vaaz Programı'!AN$5:AN$33,$C6)&gt;0,COUNTIF('Camilere Yapılan Vaaz Programı'!AN$5:AN$33,$C6),"")</f>
        <v/>
      </c>
      <c r="AO6" s="3"/>
      <c r="AP6" s="3" t="str">
        <f>IF(COUNTIF('Camilere Yapılan Vaaz Programı'!AP$5:AP$33,$C6)&gt;0,COUNTIF('Camilere Yapılan Vaaz Programı'!AP$5:AP$33,$C6),"")</f>
        <v/>
      </c>
      <c r="AQ6" s="3" t="str">
        <f>IF(COUNTIF('Camilere Yapılan Vaaz Programı'!AQ$5:AQ$33,$C6)&gt;0,COUNTIF('Camilere Yapılan Vaaz Programı'!AQ$5:AQ$33,$C6),"")</f>
        <v/>
      </c>
      <c r="AR6" s="3"/>
      <c r="AS6" s="3" t="str">
        <f>IF(COUNTIF('Camilere Yapılan Vaaz Programı'!AS$5:AS$33,$C6)&gt;0,COUNTIF('Camilere Yapılan Vaaz Programı'!AS$5:AS$33,$C6),"")</f>
        <v/>
      </c>
      <c r="AT6" s="3" t="str">
        <f>IF(COUNTIF('Camilere Yapılan Vaaz Programı'!AT$5:AT$33,$C6)&gt;0,COUNTIF('Camilere Yapılan Vaaz Programı'!AT$5:AT$33,$C6),"")</f>
        <v/>
      </c>
      <c r="AU6" s="3"/>
      <c r="AV6" s="3" t="str">
        <f>IF(COUNTIF('Camilere Yapılan Vaaz Programı'!AV$5:AV$33,$C6)&gt;0,COUNTIF('Camilere Yapılan Vaaz Programı'!AV$5:AV$33,$C6),"")</f>
        <v/>
      </c>
      <c r="AW6" s="3" t="str">
        <f>IF(COUNTIF('Camilere Yapılan Vaaz Programı'!AW$5:AW$33,$C6)&gt;0,COUNTIF('Camilere Yapılan Vaaz Programı'!AW$5:AW$33,$C6),"")</f>
        <v/>
      </c>
      <c r="AX6" s="3" t="str">
        <f>IF(COUNTIF('Camilere Yapılan Vaaz Programı'!AX$5:AX$33,$C6)&gt;0,COUNTIF('Camilere Yapılan Vaaz Programı'!AX$5:AX$33,$C6),"")</f>
        <v/>
      </c>
      <c r="AY6" s="3" t="str">
        <f>IF(COUNTIF('Camilere Yapılan Vaaz Programı'!AY$5:AY$33,$C6)&gt;0,COUNTIF('Camilere Yapılan Vaaz Programı'!AY$5:AY$33,$C6),"")</f>
        <v/>
      </c>
      <c r="AZ6" s="3" t="str">
        <f>IF(COUNTIF('Camilere Yapılan Vaaz Programı'!AZ$5:AZ$33,$C6)&gt;0,COUNTIF('Camilere Yapılan Vaaz Programı'!AZ$5:AZ$33,$C6),"")</f>
        <v/>
      </c>
      <c r="BA6" s="6" t="str">
        <f>IF(COUNTIF('Camilere Yapılan Vaaz Programı'!BA$5:BA$33,$C6)&gt;0,COUNTIF('Camilere Yapılan Vaaz Programı'!BA$5:BA$33,$C6),"")</f>
        <v/>
      </c>
    </row>
    <row r="7" spans="1:53">
      <c r="A7" s="37">
        <v>3</v>
      </c>
      <c r="B7" s="38" t="s">
        <v>57</v>
      </c>
      <c r="C7" s="39" t="s">
        <v>58</v>
      </c>
      <c r="D7" s="17">
        <f t="shared" si="1"/>
        <v>27</v>
      </c>
      <c r="E7" s="13">
        <f t="shared" si="2"/>
        <v>9</v>
      </c>
      <c r="F7" s="2">
        <f t="shared" si="3"/>
        <v>9</v>
      </c>
      <c r="G7" s="14">
        <f t="shared" si="4"/>
        <v>9</v>
      </c>
      <c r="H7" s="11">
        <f>IF(COUNTIF('Camilere Yapılan Vaaz Programı'!H$5:H$33,$C7)&gt;0,COUNTIF('Camilere Yapılan Vaaz Programı'!H$5:H$33,$C7),"")</f>
        <v>1</v>
      </c>
      <c r="I7" s="160"/>
      <c r="J7" s="3">
        <f>IF(COUNTIF('Camilere Yapılan Vaaz Programı'!J$5:J$33,$C7)&gt;0,COUNTIF('Camilere Yapılan Vaaz Programı'!J$5:J$33,$C7),"")</f>
        <v>1</v>
      </c>
      <c r="K7" s="3">
        <f>IF(COUNTIF('Camilere Yapılan Vaaz Programı'!K$5:K$33,$C7)&gt;0,COUNTIF('Camilere Yapılan Vaaz Programı'!K$5:K$33,$C7),"")</f>
        <v>1</v>
      </c>
      <c r="L7" s="3"/>
      <c r="M7" s="3">
        <f>IF(COUNTIF('Camilere Yapılan Vaaz Programı'!M$5:M$33,$C7)&gt;0,COUNTIF('Camilere Yapılan Vaaz Programı'!M$5:M$33,$C7),"")</f>
        <v>1</v>
      </c>
      <c r="N7" s="3">
        <f>IF(COUNTIF('Camilere Yapılan Vaaz Programı'!N$5:N$33,$C7)&gt;0,COUNTIF('Camilere Yapılan Vaaz Programı'!N$5:N$33,$C7),"")</f>
        <v>1</v>
      </c>
      <c r="O7" s="3">
        <f>IF(COUNTIF('Camilere Yapılan Vaaz Programı'!P$5:P$33,$C7)&gt;0,COUNTIF('Camilere Yapılan Vaaz Programı'!P$5:P$33,$C7),"")</f>
        <v>1</v>
      </c>
      <c r="P7" s="3">
        <f>IF(COUNTIF('Camilere Yapılan Vaaz Programı'!Q$5:Q$33,$C7)&gt;0,COUNTIF('Camilere Yapılan Vaaz Programı'!Q$5:Q$33,$C7),"")</f>
        <v>1</v>
      </c>
      <c r="Q7" s="3">
        <f>IF(COUNTIF('Camilere Yapılan Vaaz Programı'!S$5:S$33,$C7)&gt;0,COUNTIF('Camilere Yapılan Vaaz Programı'!S$5:S$33,$C7),"")</f>
        <v>1</v>
      </c>
      <c r="R7" s="3"/>
      <c r="S7" s="3">
        <f>IF(COUNTIF('Camilere Yapılan Vaaz Programı'!T$5:T$33,$C7)&gt;0,COUNTIF('Camilere Yapılan Vaaz Programı'!T$5:T$33,$C7),"")</f>
        <v>1</v>
      </c>
      <c r="T7" s="3" t="str">
        <f>IF(COUNTIF('Camilere Yapılan Vaaz Programı'!U$5:U$33,$C7)&gt;0,COUNTIF('Camilere Yapılan Vaaz Programı'!U$5:U$33,$C7),"")</f>
        <v/>
      </c>
      <c r="U7" s="3" t="str">
        <f>IF(COUNTIF('Camilere Yapılan Vaaz Programı'!V$5:V$33,$C7)&gt;0,COUNTIF('Camilere Yapılan Vaaz Programı'!V$5:V$33,$C7),"")</f>
        <v/>
      </c>
      <c r="V7" s="6" t="str">
        <f>IF(COUNTIF('Camilere Yapılan Vaaz Programı'!W$5:W$33,$C7)&gt;0,COUNTIF('Camilere Yapılan Vaaz Programı'!W$5:W$33,$C7),"")</f>
        <v/>
      </c>
      <c r="W7" s="11">
        <f>IF(COUNTIF('Camilere Yapılan Vaaz Programı'!X$5:X$33,$C7)&gt;0,COUNTIF('Camilere Yapılan Vaaz Programı'!X$5:X$33,$C7),"")</f>
        <v>1</v>
      </c>
      <c r="X7" s="3">
        <f>IF(COUNTIF('Camilere Yapılan Vaaz Programı'!Y$5:Y$33,$C7)&gt;0,COUNTIF('Camilere Yapılan Vaaz Programı'!Y$5:Y$33,$C7),"")</f>
        <v>1</v>
      </c>
      <c r="Y7" s="3"/>
      <c r="Z7" s="3">
        <f>IF(COUNTIF('Camilere Yapılan Vaaz Programı'!AA$5:AA$33,$C7)&gt;0,COUNTIF('Camilere Yapılan Vaaz Programı'!AA$5:AA$33,$C7),"")</f>
        <v>1</v>
      </c>
      <c r="AA7" s="3">
        <f>IF(COUNTIF('Camilere Yapılan Vaaz Programı'!AB$5:AB$33,$C7)&gt;0,COUNTIF('Camilere Yapılan Vaaz Programı'!AB$5:AB$33,$C7),"")</f>
        <v>1</v>
      </c>
      <c r="AB7" s="3">
        <f>IF(COUNTIF('Camilere Yapılan Vaaz Programı'!AD$5:AD$33,$C7)&gt;0,COUNTIF('Camilere Yapılan Vaaz Programı'!AD$5:AD$33,$C7),"")</f>
        <v>1</v>
      </c>
      <c r="AC7" s="3">
        <f>IF(COUNTIF('Camilere Yapılan Vaaz Programı'!AE$5:AE$33,$C7)&gt;0,COUNTIF('Camilere Yapılan Vaaz Programı'!AE$5:AE$33,$C7),"")</f>
        <v>1</v>
      </c>
      <c r="AD7" s="3">
        <f>IF(COUNTIF('Camilere Yapılan Vaaz Programı'!AG$5:AG$33,$C7)&gt;0,COUNTIF('Camilere Yapılan Vaaz Programı'!AG$5:AG$33,$C7),"")</f>
        <v>1</v>
      </c>
      <c r="AE7" s="3"/>
      <c r="AF7" s="3">
        <f>IF(COUNTIF('Camilere Yapılan Vaaz Programı'!AH$5:AH$33,$C7)&gt;0,COUNTIF('Camilere Yapılan Vaaz Programı'!AH$5:AH$33,$C7),"")</f>
        <v>1</v>
      </c>
      <c r="AG7" s="3" t="str">
        <f>IF(COUNTIF('Camilere Yapılan Vaaz Programı'!AI$5:AI$33,$C7)&gt;0,COUNTIF('Camilere Yapılan Vaaz Programı'!AI$5:AI$33,$C7),"")</f>
        <v/>
      </c>
      <c r="AH7" s="3" t="str">
        <f>IF(COUNTIF('Camilere Yapılan Vaaz Programı'!AJ$5:AJ$33,$C7)&gt;0,COUNTIF('Camilere Yapılan Vaaz Programı'!AJ$5:AJ$33,$C7),"")</f>
        <v/>
      </c>
      <c r="AI7" s="3" t="str">
        <f>IF(COUNTIF('Camilere Yapılan Vaaz Programı'!AK$5:AK$33,$C7)&gt;0,COUNTIF('Camilere Yapılan Vaaz Programı'!AK$5:AK$33,$C7),"")</f>
        <v/>
      </c>
      <c r="AJ7" s="6">
        <f>IF(COUNTIF('Camilere Yapılan Vaaz Programı'!AL$5:AL$33,$C7)&gt;0,COUNTIF('Camilere Yapılan Vaaz Programı'!AL$5:AL$33,$C7),"")</f>
        <v>1</v>
      </c>
      <c r="AK7" s="165"/>
      <c r="AL7" s="165"/>
      <c r="AM7" s="11">
        <f>IF(COUNTIF('Camilere Yapılan Vaaz Programı'!AM$5:AM$33,$C7)&gt;0,COUNTIF('Camilere Yapılan Vaaz Programı'!AM$5:AM$33,$C7),"")</f>
        <v>1</v>
      </c>
      <c r="AN7" s="3">
        <f>IF(COUNTIF('Camilere Yapılan Vaaz Programı'!AN$5:AN$33,$C7)&gt;0,COUNTIF('Camilere Yapılan Vaaz Programı'!AN$5:AN$33,$C7),"")</f>
        <v>1</v>
      </c>
      <c r="AO7" s="3"/>
      <c r="AP7" s="3">
        <f>IF(COUNTIF('Camilere Yapılan Vaaz Programı'!AP$5:AP$33,$C7)&gt;0,COUNTIF('Camilere Yapılan Vaaz Programı'!AP$5:AP$33,$C7),"")</f>
        <v>1</v>
      </c>
      <c r="AQ7" s="3">
        <f>IF(COUNTIF('Camilere Yapılan Vaaz Programı'!AQ$5:AQ$33,$C7)&gt;0,COUNTIF('Camilere Yapılan Vaaz Programı'!AQ$5:AQ$33,$C7),"")</f>
        <v>1</v>
      </c>
      <c r="AR7" s="3"/>
      <c r="AS7" s="3">
        <f>IF(COUNTIF('Camilere Yapılan Vaaz Programı'!AS$5:AS$33,$C7)&gt;0,COUNTIF('Camilere Yapılan Vaaz Programı'!AS$5:AS$33,$C7),"")</f>
        <v>1</v>
      </c>
      <c r="AT7" s="3">
        <f>IF(COUNTIF('Camilere Yapılan Vaaz Programı'!AT$5:AT$33,$C7)&gt;0,COUNTIF('Camilere Yapılan Vaaz Programı'!AT$5:AT$33,$C7),"")</f>
        <v>1</v>
      </c>
      <c r="AU7" s="3"/>
      <c r="AV7" s="3">
        <f>IF(COUNTIF('Camilere Yapılan Vaaz Programı'!AV$5:AV$33,$C7)&gt;0,COUNTIF('Camilere Yapılan Vaaz Programı'!AV$5:AV$33,$C7),"")</f>
        <v>2</v>
      </c>
      <c r="AW7" s="3">
        <f>IF(COUNTIF('Camilere Yapılan Vaaz Programı'!AW$5:AW$33,$C7)&gt;0,COUNTIF('Camilere Yapılan Vaaz Programı'!AW$5:AW$33,$C7),"")</f>
        <v>1</v>
      </c>
      <c r="AX7" s="3" t="str">
        <f>IF(COUNTIF('Camilere Yapılan Vaaz Programı'!AX$5:AX$33,$C7)&gt;0,COUNTIF('Camilere Yapılan Vaaz Programı'!AX$5:AX$33,$C7),"")</f>
        <v/>
      </c>
      <c r="AY7" s="3" t="str">
        <f>IF(COUNTIF('Camilere Yapılan Vaaz Programı'!AY$5:AY$33,$C7)&gt;0,COUNTIF('Camilere Yapılan Vaaz Programı'!AY$5:AY$33,$C7),"")</f>
        <v/>
      </c>
      <c r="AZ7" s="3" t="str">
        <f>IF(COUNTIF('Camilere Yapılan Vaaz Programı'!AZ$5:AZ$33,$C7)&gt;0,COUNTIF('Camilere Yapılan Vaaz Programı'!AZ$5:AZ$33,$C7),"")</f>
        <v/>
      </c>
      <c r="BA7" s="6" t="str">
        <f>IF(COUNTIF('Camilere Yapılan Vaaz Programı'!BA$5:BA$33,$C7)&gt;0,COUNTIF('Camilere Yapılan Vaaz Programı'!BA$5:BA$33,$C7),"")</f>
        <v/>
      </c>
    </row>
    <row r="8" spans="1:53">
      <c r="A8" s="37">
        <v>4</v>
      </c>
      <c r="B8" s="38" t="s">
        <v>59</v>
      </c>
      <c r="C8" s="39" t="s">
        <v>60</v>
      </c>
      <c r="D8" s="17" t="str">
        <f t="shared" si="1"/>
        <v/>
      </c>
      <c r="E8" s="13" t="str">
        <f t="shared" si="2"/>
        <v/>
      </c>
      <c r="F8" s="2" t="str">
        <f t="shared" si="3"/>
        <v/>
      </c>
      <c r="G8" s="14" t="str">
        <f t="shared" si="4"/>
        <v/>
      </c>
      <c r="H8" s="11" t="str">
        <f>IF(COUNTIF('Camilere Yapılan Vaaz Programı'!H$5:H$33,$C8)&gt;0,COUNTIF('Camilere Yapılan Vaaz Programı'!H$5:H$33,$C8),"")</f>
        <v/>
      </c>
      <c r="I8" s="160"/>
      <c r="J8" s="3" t="str">
        <f>IF(COUNTIF('Camilere Yapılan Vaaz Programı'!J$5:J$33,$C8)&gt;0,COUNTIF('Camilere Yapılan Vaaz Programı'!J$5:J$33,$C8),"")</f>
        <v/>
      </c>
      <c r="K8" s="3" t="str">
        <f>IF(COUNTIF('Camilere Yapılan Vaaz Programı'!K$5:K$33,$C8)&gt;0,COUNTIF('Camilere Yapılan Vaaz Programı'!K$5:K$33,$C8),"")</f>
        <v/>
      </c>
      <c r="L8" s="3"/>
      <c r="M8" s="3" t="str">
        <f>IF(COUNTIF('Camilere Yapılan Vaaz Programı'!M$5:M$33,$C8)&gt;0,COUNTIF('Camilere Yapılan Vaaz Programı'!M$5:M$33,$C8),"")</f>
        <v/>
      </c>
      <c r="N8" s="3" t="str">
        <f>IF(COUNTIF('Camilere Yapılan Vaaz Programı'!N$5:N$33,$C8)&gt;0,COUNTIF('Camilere Yapılan Vaaz Programı'!N$5:N$33,$C8),"")</f>
        <v/>
      </c>
      <c r="O8" s="3" t="str">
        <f>IF(COUNTIF('Camilere Yapılan Vaaz Programı'!P$5:P$33,$C8)&gt;0,COUNTIF('Camilere Yapılan Vaaz Programı'!P$5:P$33,$C8),"")</f>
        <v/>
      </c>
      <c r="P8" s="3" t="str">
        <f>IF(COUNTIF('Camilere Yapılan Vaaz Programı'!Q$5:Q$33,$C8)&gt;0,COUNTIF('Camilere Yapılan Vaaz Programı'!Q$5:Q$33,$C8),"")</f>
        <v/>
      </c>
      <c r="Q8" s="3" t="str">
        <f>IF(COUNTIF('Camilere Yapılan Vaaz Programı'!S$5:S$33,$C8)&gt;0,COUNTIF('Camilere Yapılan Vaaz Programı'!S$5:S$33,$C8),"")</f>
        <v/>
      </c>
      <c r="R8" s="3"/>
      <c r="S8" s="3" t="str">
        <f>IF(COUNTIF('Camilere Yapılan Vaaz Programı'!T$5:T$33,$C8)&gt;0,COUNTIF('Camilere Yapılan Vaaz Programı'!T$5:T$33,$C8),"")</f>
        <v/>
      </c>
      <c r="T8" s="3" t="str">
        <f>IF(COUNTIF('Camilere Yapılan Vaaz Programı'!U$5:U$33,$C8)&gt;0,COUNTIF('Camilere Yapılan Vaaz Programı'!U$5:U$33,$C8),"")</f>
        <v/>
      </c>
      <c r="U8" s="3" t="str">
        <f>IF(COUNTIF('Camilere Yapılan Vaaz Programı'!V$5:V$33,$C8)&gt;0,COUNTIF('Camilere Yapılan Vaaz Programı'!V$5:V$33,$C8),"")</f>
        <v/>
      </c>
      <c r="V8" s="6" t="str">
        <f>IF(COUNTIF('Camilere Yapılan Vaaz Programı'!W$5:W$33,$C8)&gt;0,COUNTIF('Camilere Yapılan Vaaz Programı'!W$5:W$33,$C8),"")</f>
        <v/>
      </c>
      <c r="W8" s="11" t="str">
        <f>IF(COUNTIF('Camilere Yapılan Vaaz Programı'!X$5:X$33,$C8)&gt;0,COUNTIF('Camilere Yapılan Vaaz Programı'!X$5:X$33,$C8),"")</f>
        <v/>
      </c>
      <c r="X8" s="3" t="str">
        <f>IF(COUNTIF('Camilere Yapılan Vaaz Programı'!Y$5:Y$33,$C8)&gt;0,COUNTIF('Camilere Yapılan Vaaz Programı'!Y$5:Y$33,$C8),"")</f>
        <v/>
      </c>
      <c r="Y8" s="3"/>
      <c r="Z8" s="3" t="str">
        <f>IF(COUNTIF('Camilere Yapılan Vaaz Programı'!AA$5:AA$33,$C8)&gt;0,COUNTIF('Camilere Yapılan Vaaz Programı'!AA$5:AA$33,$C8),"")</f>
        <v/>
      </c>
      <c r="AA8" s="3" t="str">
        <f>IF(COUNTIF('Camilere Yapılan Vaaz Programı'!AB$5:AB$33,$C8)&gt;0,COUNTIF('Camilere Yapılan Vaaz Programı'!AB$5:AB$33,$C8),"")</f>
        <v/>
      </c>
      <c r="AB8" s="3" t="str">
        <f>IF(COUNTIF('Camilere Yapılan Vaaz Programı'!AD$5:AD$33,$C8)&gt;0,COUNTIF('Camilere Yapılan Vaaz Programı'!AD$5:AD$33,$C8),"")</f>
        <v/>
      </c>
      <c r="AC8" s="3" t="str">
        <f>IF(COUNTIF('Camilere Yapılan Vaaz Programı'!AE$5:AE$33,$C8)&gt;0,COUNTIF('Camilere Yapılan Vaaz Programı'!AE$5:AE$33,$C8),"")</f>
        <v/>
      </c>
      <c r="AD8" s="3" t="str">
        <f>IF(COUNTIF('Camilere Yapılan Vaaz Programı'!AG$5:AG$33,$C8)&gt;0,COUNTIF('Camilere Yapılan Vaaz Programı'!AG$5:AG$33,$C8),"")</f>
        <v/>
      </c>
      <c r="AE8" s="3"/>
      <c r="AF8" s="3" t="str">
        <f>IF(COUNTIF('Camilere Yapılan Vaaz Programı'!AH$5:AH$33,$C8)&gt;0,COUNTIF('Camilere Yapılan Vaaz Programı'!AH$5:AH$33,$C8),"")</f>
        <v/>
      </c>
      <c r="AG8" s="3" t="str">
        <f>IF(COUNTIF('Camilere Yapılan Vaaz Programı'!AI$5:AI$33,$C8)&gt;0,COUNTIF('Camilere Yapılan Vaaz Programı'!AI$5:AI$33,$C8),"")</f>
        <v/>
      </c>
      <c r="AH8" s="3" t="str">
        <f>IF(COUNTIF('Camilere Yapılan Vaaz Programı'!AJ$5:AJ$33,$C8)&gt;0,COUNTIF('Camilere Yapılan Vaaz Programı'!AJ$5:AJ$33,$C8),"")</f>
        <v/>
      </c>
      <c r="AI8" s="3" t="str">
        <f>IF(COUNTIF('Camilere Yapılan Vaaz Programı'!AK$5:AK$33,$C8)&gt;0,COUNTIF('Camilere Yapılan Vaaz Programı'!AK$5:AK$33,$C8),"")</f>
        <v/>
      </c>
      <c r="AJ8" s="6" t="str">
        <f>IF(COUNTIF('Camilere Yapılan Vaaz Programı'!AL$5:AL$33,$C8)&gt;0,COUNTIF('Camilere Yapılan Vaaz Programı'!AL$5:AL$33,$C8),"")</f>
        <v/>
      </c>
      <c r="AK8" s="165"/>
      <c r="AL8" s="165"/>
      <c r="AM8" s="11" t="str">
        <f>IF(COUNTIF('Camilere Yapılan Vaaz Programı'!AM$5:AM$33,$C8)&gt;0,COUNTIF('Camilere Yapılan Vaaz Programı'!AM$5:AM$33,$C8),"")</f>
        <v/>
      </c>
      <c r="AN8" s="3" t="str">
        <f>IF(COUNTIF('Camilere Yapılan Vaaz Programı'!AN$5:AN$33,$C8)&gt;0,COUNTIF('Camilere Yapılan Vaaz Programı'!AN$5:AN$33,$C8),"")</f>
        <v/>
      </c>
      <c r="AO8" s="3"/>
      <c r="AP8" s="3" t="str">
        <f>IF(COUNTIF('Camilere Yapılan Vaaz Programı'!AP$5:AP$33,$C8)&gt;0,COUNTIF('Camilere Yapılan Vaaz Programı'!AP$5:AP$33,$C8),"")</f>
        <v/>
      </c>
      <c r="AQ8" s="3" t="str">
        <f>IF(COUNTIF('Camilere Yapılan Vaaz Programı'!AQ$5:AQ$33,$C8)&gt;0,COUNTIF('Camilere Yapılan Vaaz Programı'!AQ$5:AQ$33,$C8),"")</f>
        <v/>
      </c>
      <c r="AR8" s="3"/>
      <c r="AS8" s="3" t="str">
        <f>IF(COUNTIF('Camilere Yapılan Vaaz Programı'!AS$5:AS$33,$C8)&gt;0,COUNTIF('Camilere Yapılan Vaaz Programı'!AS$5:AS$33,$C8),"")</f>
        <v/>
      </c>
      <c r="AT8" s="3" t="str">
        <f>IF(COUNTIF('Camilere Yapılan Vaaz Programı'!AT$5:AT$33,$C8)&gt;0,COUNTIF('Camilere Yapılan Vaaz Programı'!AT$5:AT$33,$C8),"")</f>
        <v/>
      </c>
      <c r="AU8" s="3"/>
      <c r="AV8" s="3" t="str">
        <f>IF(COUNTIF('Camilere Yapılan Vaaz Programı'!AV$5:AV$33,$C8)&gt;0,COUNTIF('Camilere Yapılan Vaaz Programı'!AV$5:AV$33,$C8),"")</f>
        <v/>
      </c>
      <c r="AW8" s="3" t="str">
        <f>IF(COUNTIF('Camilere Yapılan Vaaz Programı'!AW$5:AW$33,$C8)&gt;0,COUNTIF('Camilere Yapılan Vaaz Programı'!AW$5:AW$33,$C8),"")</f>
        <v/>
      </c>
      <c r="AX8" s="3" t="str">
        <f>IF(COUNTIF('Camilere Yapılan Vaaz Programı'!AX$5:AX$33,$C8)&gt;0,COUNTIF('Camilere Yapılan Vaaz Programı'!AX$5:AX$33,$C8),"")</f>
        <v/>
      </c>
      <c r="AY8" s="3" t="str">
        <f>IF(COUNTIF('Camilere Yapılan Vaaz Programı'!AY$5:AY$33,$C8)&gt;0,COUNTIF('Camilere Yapılan Vaaz Programı'!AY$5:AY$33,$C8),"")</f>
        <v/>
      </c>
      <c r="AZ8" s="3" t="str">
        <f>IF(COUNTIF('Camilere Yapılan Vaaz Programı'!AZ$5:AZ$33,$C8)&gt;0,COUNTIF('Camilere Yapılan Vaaz Programı'!AZ$5:AZ$33,$C8),"")</f>
        <v/>
      </c>
      <c r="BA8" s="6" t="str">
        <f>IF(COUNTIF('Camilere Yapılan Vaaz Programı'!BA$5:BA$33,$C8)&gt;0,COUNTIF('Camilere Yapılan Vaaz Programı'!BA$5:BA$33,$C8),"")</f>
        <v/>
      </c>
    </row>
    <row r="9" spans="1:53">
      <c r="A9" s="37">
        <v>5</v>
      </c>
      <c r="B9" s="38" t="s">
        <v>23</v>
      </c>
      <c r="C9" s="39" t="s">
        <v>30</v>
      </c>
      <c r="D9" s="17" t="str">
        <f t="shared" si="1"/>
        <v/>
      </c>
      <c r="E9" s="13" t="str">
        <f t="shared" si="2"/>
        <v/>
      </c>
      <c r="F9" s="2" t="str">
        <f t="shared" si="3"/>
        <v/>
      </c>
      <c r="G9" s="14" t="str">
        <f t="shared" si="4"/>
        <v/>
      </c>
      <c r="H9" s="11" t="str">
        <f>IF(COUNTIF('Camilere Yapılan Vaaz Programı'!H$5:H$33,$C9)&gt;0,COUNTIF('Camilere Yapılan Vaaz Programı'!H$5:H$33,$C9),"")</f>
        <v/>
      </c>
      <c r="I9" s="160"/>
      <c r="J9" s="3" t="str">
        <f>IF(COUNTIF('Camilere Yapılan Vaaz Programı'!J$5:J$33,$C9)&gt;0,COUNTIF('Camilere Yapılan Vaaz Programı'!J$5:J$33,$C9),"")</f>
        <v/>
      </c>
      <c r="K9" s="3" t="str">
        <f>IF(COUNTIF('Camilere Yapılan Vaaz Programı'!K$5:K$33,$C9)&gt;0,COUNTIF('Camilere Yapılan Vaaz Programı'!K$5:K$33,$C9),"")</f>
        <v/>
      </c>
      <c r="L9" s="3"/>
      <c r="M9" s="3" t="str">
        <f>IF(COUNTIF('Camilere Yapılan Vaaz Programı'!M$5:M$33,$C9)&gt;0,COUNTIF('Camilere Yapılan Vaaz Programı'!M$5:M$33,$C9),"")</f>
        <v/>
      </c>
      <c r="N9" s="3" t="str">
        <f>IF(COUNTIF('Camilere Yapılan Vaaz Programı'!N$5:N$33,$C9)&gt;0,COUNTIF('Camilere Yapılan Vaaz Programı'!N$5:N$33,$C9),"")</f>
        <v/>
      </c>
      <c r="O9" s="3" t="str">
        <f>IF(COUNTIF('Camilere Yapılan Vaaz Programı'!P$5:P$33,$C9)&gt;0,COUNTIF('Camilere Yapılan Vaaz Programı'!P$5:P$33,$C9),"")</f>
        <v/>
      </c>
      <c r="P9" s="3" t="str">
        <f>IF(COUNTIF('Camilere Yapılan Vaaz Programı'!Q$5:Q$33,$C9)&gt;0,COUNTIF('Camilere Yapılan Vaaz Programı'!Q$5:Q$33,$C9),"")</f>
        <v/>
      </c>
      <c r="Q9" s="3" t="str">
        <f>IF(COUNTIF('Camilere Yapılan Vaaz Programı'!S$5:S$33,$C9)&gt;0,COUNTIF('Camilere Yapılan Vaaz Programı'!S$5:S$33,$C9),"")</f>
        <v/>
      </c>
      <c r="R9" s="3"/>
      <c r="S9" s="3" t="str">
        <f>IF(COUNTIF('Camilere Yapılan Vaaz Programı'!T$5:T$33,$C9)&gt;0,COUNTIF('Camilere Yapılan Vaaz Programı'!T$5:T$33,$C9),"")</f>
        <v/>
      </c>
      <c r="T9" s="3" t="str">
        <f>IF(COUNTIF('Camilere Yapılan Vaaz Programı'!U$5:U$33,$C9)&gt;0,COUNTIF('Camilere Yapılan Vaaz Programı'!U$5:U$33,$C9),"")</f>
        <v/>
      </c>
      <c r="U9" s="3" t="str">
        <f>IF(COUNTIF('Camilere Yapılan Vaaz Programı'!V$5:V$33,$C9)&gt;0,COUNTIF('Camilere Yapılan Vaaz Programı'!V$5:V$33,$C9),"")</f>
        <v/>
      </c>
      <c r="V9" s="6" t="str">
        <f>IF(COUNTIF('Camilere Yapılan Vaaz Programı'!W$5:W$33,$C9)&gt;0,COUNTIF('Camilere Yapılan Vaaz Programı'!W$5:W$33,$C9),"")</f>
        <v/>
      </c>
      <c r="W9" s="11" t="str">
        <f>IF(COUNTIF('Camilere Yapılan Vaaz Programı'!X$5:X$33,$C9)&gt;0,COUNTIF('Camilere Yapılan Vaaz Programı'!X$5:X$33,$C9),"")</f>
        <v/>
      </c>
      <c r="X9" s="3" t="str">
        <f>IF(COUNTIF('Camilere Yapılan Vaaz Programı'!Y$5:Y$33,$C9)&gt;0,COUNTIF('Camilere Yapılan Vaaz Programı'!Y$5:Y$33,$C9),"")</f>
        <v/>
      </c>
      <c r="Y9" s="3"/>
      <c r="Z9" s="3" t="str">
        <f>IF(COUNTIF('Camilere Yapılan Vaaz Programı'!AA$5:AA$33,$C9)&gt;0,COUNTIF('Camilere Yapılan Vaaz Programı'!AA$5:AA$33,$C9),"")</f>
        <v/>
      </c>
      <c r="AA9" s="3" t="str">
        <f>IF(COUNTIF('Camilere Yapılan Vaaz Programı'!AB$5:AB$33,$C9)&gt;0,COUNTIF('Camilere Yapılan Vaaz Programı'!AB$5:AB$33,$C9),"")</f>
        <v/>
      </c>
      <c r="AB9" s="3" t="str">
        <f>IF(COUNTIF('Camilere Yapılan Vaaz Programı'!AD$5:AD$33,$C9)&gt;0,COUNTIF('Camilere Yapılan Vaaz Programı'!AD$5:AD$33,$C9),"")</f>
        <v/>
      </c>
      <c r="AC9" s="3" t="str">
        <f>IF(COUNTIF('Camilere Yapılan Vaaz Programı'!AE$5:AE$33,$C9)&gt;0,COUNTIF('Camilere Yapılan Vaaz Programı'!AE$5:AE$33,$C9),"")</f>
        <v/>
      </c>
      <c r="AD9" s="3" t="str">
        <f>IF(COUNTIF('Camilere Yapılan Vaaz Programı'!AG$5:AG$33,$C9)&gt;0,COUNTIF('Camilere Yapılan Vaaz Programı'!AG$5:AG$33,$C9),"")</f>
        <v/>
      </c>
      <c r="AE9" s="3"/>
      <c r="AF9" s="3" t="str">
        <f>IF(COUNTIF('Camilere Yapılan Vaaz Programı'!AH$5:AH$33,$C9)&gt;0,COUNTIF('Camilere Yapılan Vaaz Programı'!AH$5:AH$33,$C9),"")</f>
        <v/>
      </c>
      <c r="AG9" s="3" t="str">
        <f>IF(COUNTIF('Camilere Yapılan Vaaz Programı'!AI$5:AI$33,$C9)&gt;0,COUNTIF('Camilere Yapılan Vaaz Programı'!AI$5:AI$33,$C9),"")</f>
        <v/>
      </c>
      <c r="AH9" s="3" t="str">
        <f>IF(COUNTIF('Camilere Yapılan Vaaz Programı'!AJ$5:AJ$33,$C9)&gt;0,COUNTIF('Camilere Yapılan Vaaz Programı'!AJ$5:AJ$33,$C9),"")</f>
        <v/>
      </c>
      <c r="AI9" s="3" t="str">
        <f>IF(COUNTIF('Camilere Yapılan Vaaz Programı'!AK$5:AK$33,$C9)&gt;0,COUNTIF('Camilere Yapılan Vaaz Programı'!AK$5:AK$33,$C9),"")</f>
        <v/>
      </c>
      <c r="AJ9" s="6" t="str">
        <f>IF(COUNTIF('Camilere Yapılan Vaaz Programı'!AL$5:AL$33,$C9)&gt;0,COUNTIF('Camilere Yapılan Vaaz Programı'!AL$5:AL$33,$C9),"")</f>
        <v/>
      </c>
      <c r="AK9" s="165"/>
      <c r="AL9" s="165"/>
      <c r="AM9" s="11" t="str">
        <f>IF(COUNTIF('Camilere Yapılan Vaaz Programı'!AM$5:AM$33,$C9)&gt;0,COUNTIF('Camilere Yapılan Vaaz Programı'!AM$5:AM$33,$C9),"")</f>
        <v/>
      </c>
      <c r="AN9" s="3" t="str">
        <f>IF(COUNTIF('Camilere Yapılan Vaaz Programı'!AN$5:AN$33,$C9)&gt;0,COUNTIF('Camilere Yapılan Vaaz Programı'!AN$5:AN$33,$C9),"")</f>
        <v/>
      </c>
      <c r="AO9" s="3"/>
      <c r="AP9" s="3" t="str">
        <f>IF(COUNTIF('Camilere Yapılan Vaaz Programı'!AP$5:AP$33,$C9)&gt;0,COUNTIF('Camilere Yapılan Vaaz Programı'!AP$5:AP$33,$C9),"")</f>
        <v/>
      </c>
      <c r="AQ9" s="3" t="str">
        <f>IF(COUNTIF('Camilere Yapılan Vaaz Programı'!AQ$5:AQ$33,$C9)&gt;0,COUNTIF('Camilere Yapılan Vaaz Programı'!AQ$5:AQ$33,$C9),"")</f>
        <v/>
      </c>
      <c r="AR9" s="3"/>
      <c r="AS9" s="3" t="str">
        <f>IF(COUNTIF('Camilere Yapılan Vaaz Programı'!AS$5:AS$33,$C9)&gt;0,COUNTIF('Camilere Yapılan Vaaz Programı'!AS$5:AS$33,$C9),"")</f>
        <v/>
      </c>
      <c r="AT9" s="3" t="str">
        <f>IF(COUNTIF('Camilere Yapılan Vaaz Programı'!AT$5:AT$33,$C9)&gt;0,COUNTIF('Camilere Yapılan Vaaz Programı'!AT$5:AT$33,$C9),"")</f>
        <v/>
      </c>
      <c r="AU9" s="3"/>
      <c r="AV9" s="3" t="str">
        <f>IF(COUNTIF('Camilere Yapılan Vaaz Programı'!AV$5:AV$33,$C9)&gt;0,COUNTIF('Camilere Yapılan Vaaz Programı'!AV$5:AV$33,$C9),"")</f>
        <v/>
      </c>
      <c r="AW9" s="3" t="str">
        <f>IF(COUNTIF('Camilere Yapılan Vaaz Programı'!AW$5:AW$33,$C9)&gt;0,COUNTIF('Camilere Yapılan Vaaz Programı'!AW$5:AW$33,$C9),"")</f>
        <v/>
      </c>
      <c r="AX9" s="3" t="str">
        <f>IF(COUNTIF('Camilere Yapılan Vaaz Programı'!AX$5:AX$33,$C9)&gt;0,COUNTIF('Camilere Yapılan Vaaz Programı'!AX$5:AX$33,$C9),"")</f>
        <v/>
      </c>
      <c r="AY9" s="3" t="str">
        <f>IF(COUNTIF('Camilere Yapılan Vaaz Programı'!AY$5:AY$33,$C9)&gt;0,COUNTIF('Camilere Yapılan Vaaz Programı'!AY$5:AY$33,$C9),"")</f>
        <v/>
      </c>
      <c r="AZ9" s="3" t="str">
        <f>IF(COUNTIF('Camilere Yapılan Vaaz Programı'!AZ$5:AZ$33,$C9)&gt;0,COUNTIF('Camilere Yapılan Vaaz Programı'!AZ$5:AZ$33,$C9),"")</f>
        <v/>
      </c>
      <c r="BA9" s="6" t="str">
        <f>IF(COUNTIF('Camilere Yapılan Vaaz Programı'!BA$5:BA$33,$C9)&gt;0,COUNTIF('Camilere Yapılan Vaaz Programı'!BA$5:BA$33,$C9),"")</f>
        <v/>
      </c>
    </row>
    <row r="10" spans="1:53">
      <c r="A10" s="46">
        <v>6</v>
      </c>
      <c r="B10" s="47" t="s">
        <v>13</v>
      </c>
      <c r="C10" s="48" t="s">
        <v>31</v>
      </c>
      <c r="D10" s="17">
        <f t="shared" si="1"/>
        <v>4</v>
      </c>
      <c r="E10" s="13">
        <f t="shared" si="2"/>
        <v>1</v>
      </c>
      <c r="F10" s="2">
        <f t="shared" si="3"/>
        <v>1</v>
      </c>
      <c r="G10" s="14">
        <f t="shared" si="4"/>
        <v>2</v>
      </c>
      <c r="H10" s="11" t="str">
        <f>IF(COUNTIF('Camilere Yapılan Vaaz Programı'!H$5:H$33,$C10)&gt;0,COUNTIF('Camilere Yapılan Vaaz Programı'!H$5:H$33,$C10),"")</f>
        <v/>
      </c>
      <c r="I10" s="160"/>
      <c r="J10" s="3" t="str">
        <f>IF(COUNTIF('Camilere Yapılan Vaaz Programı'!J$5:J$33,$C10)&gt;0,COUNTIF('Camilere Yapılan Vaaz Programı'!J$5:J$33,$C10),"")</f>
        <v/>
      </c>
      <c r="K10" s="3" t="str">
        <f>IF(COUNTIF('Camilere Yapılan Vaaz Programı'!K$5:K$33,$C10)&gt;0,COUNTIF('Camilere Yapılan Vaaz Programı'!K$5:K$33,$C10),"")</f>
        <v/>
      </c>
      <c r="L10" s="3"/>
      <c r="M10" s="3" t="str">
        <f>IF(COUNTIF('Camilere Yapılan Vaaz Programı'!M$5:M$33,$C10)&gt;0,COUNTIF('Camilere Yapılan Vaaz Programı'!M$5:M$33,$C10),"")</f>
        <v/>
      </c>
      <c r="N10" s="3" t="str">
        <f>IF(COUNTIF('Camilere Yapılan Vaaz Programı'!N$5:N$33,$C10)&gt;0,COUNTIF('Camilere Yapılan Vaaz Programı'!N$5:N$33,$C10),"")</f>
        <v/>
      </c>
      <c r="O10" s="3">
        <f>IF(COUNTIF('Camilere Yapılan Vaaz Programı'!P$5:P$33,$C10)&gt;0,COUNTIF('Camilere Yapılan Vaaz Programı'!P$5:P$33,$C10),"")</f>
        <v>1</v>
      </c>
      <c r="P10" s="3" t="str">
        <f>IF(COUNTIF('Camilere Yapılan Vaaz Programı'!Q$5:Q$33,$C10)&gt;0,COUNTIF('Camilere Yapılan Vaaz Programı'!Q$5:Q$33,$C10),"")</f>
        <v/>
      </c>
      <c r="Q10" s="3" t="str">
        <f>IF(COUNTIF('Camilere Yapılan Vaaz Programı'!S$5:S$33,$C10)&gt;0,COUNTIF('Camilere Yapılan Vaaz Programı'!S$5:S$33,$C10),"")</f>
        <v/>
      </c>
      <c r="R10" s="3"/>
      <c r="S10" s="3" t="str">
        <f>IF(COUNTIF('Camilere Yapılan Vaaz Programı'!T$5:T$33,$C10)&gt;0,COUNTIF('Camilere Yapılan Vaaz Programı'!T$5:T$33,$C10),"")</f>
        <v/>
      </c>
      <c r="T10" s="3" t="str">
        <f>IF(COUNTIF('Camilere Yapılan Vaaz Programı'!U$5:U$33,$C10)&gt;0,COUNTIF('Camilere Yapılan Vaaz Programı'!U$5:U$33,$C10),"")</f>
        <v/>
      </c>
      <c r="U10" s="3" t="str">
        <f>IF(COUNTIF('Camilere Yapılan Vaaz Programı'!V$5:V$33,$C10)&gt;0,COUNTIF('Camilere Yapılan Vaaz Programı'!V$5:V$33,$C10),"")</f>
        <v/>
      </c>
      <c r="V10" s="6" t="str">
        <f>IF(COUNTIF('Camilere Yapılan Vaaz Programı'!W$5:W$33,$C10)&gt;0,COUNTIF('Camilere Yapılan Vaaz Programı'!W$5:W$33,$C10),"")</f>
        <v/>
      </c>
      <c r="W10" s="11" t="str">
        <f>IF(COUNTIF('Camilere Yapılan Vaaz Programı'!X$5:X$33,$C10)&gt;0,COUNTIF('Camilere Yapılan Vaaz Programı'!X$5:X$33,$C10),"")</f>
        <v/>
      </c>
      <c r="X10" s="3" t="str">
        <f>IF(COUNTIF('Camilere Yapılan Vaaz Programı'!Y$5:Y$33,$C10)&gt;0,COUNTIF('Camilere Yapılan Vaaz Programı'!Y$5:Y$33,$C10),"")</f>
        <v/>
      </c>
      <c r="Y10" s="3"/>
      <c r="Z10" s="3">
        <f>IF(COUNTIF('Camilere Yapılan Vaaz Programı'!AA$5:AA$33,$C10)&gt;0,COUNTIF('Camilere Yapılan Vaaz Programı'!AA$5:AA$33,$C10),"")</f>
        <v>1</v>
      </c>
      <c r="AA10" s="3" t="str">
        <f>IF(COUNTIF('Camilere Yapılan Vaaz Programı'!AB$5:AB$33,$C10)&gt;0,COUNTIF('Camilere Yapılan Vaaz Programı'!AB$5:AB$33,$C10),"")</f>
        <v/>
      </c>
      <c r="AB10" s="3" t="str">
        <f>IF(COUNTIF('Camilere Yapılan Vaaz Programı'!AD$5:AD$33,$C10)&gt;0,COUNTIF('Camilere Yapılan Vaaz Programı'!AD$5:AD$33,$C10),"")</f>
        <v/>
      </c>
      <c r="AC10" s="3" t="str">
        <f>IF(COUNTIF('Camilere Yapılan Vaaz Programı'!AE$5:AE$33,$C10)&gt;0,COUNTIF('Camilere Yapılan Vaaz Programı'!AE$5:AE$33,$C10),"")</f>
        <v/>
      </c>
      <c r="AD10" s="3" t="str">
        <f>IF(COUNTIF('Camilere Yapılan Vaaz Programı'!AG$5:AG$33,$C10)&gt;0,COUNTIF('Camilere Yapılan Vaaz Programı'!AG$5:AG$33,$C10),"")</f>
        <v/>
      </c>
      <c r="AE10" s="3"/>
      <c r="AF10" s="3" t="str">
        <f>IF(COUNTIF('Camilere Yapılan Vaaz Programı'!AH$5:AH$33,$C10)&gt;0,COUNTIF('Camilere Yapılan Vaaz Programı'!AH$5:AH$33,$C10),"")</f>
        <v/>
      </c>
      <c r="AG10" s="3" t="str">
        <f>IF(COUNTIF('Camilere Yapılan Vaaz Programı'!AI$5:AI$33,$C10)&gt;0,COUNTIF('Camilere Yapılan Vaaz Programı'!AI$5:AI$33,$C10),"")</f>
        <v/>
      </c>
      <c r="AH10" s="3" t="str">
        <f>IF(COUNTIF('Camilere Yapılan Vaaz Programı'!AJ$5:AJ$33,$C10)&gt;0,COUNTIF('Camilere Yapılan Vaaz Programı'!AJ$5:AJ$33,$C10),"")</f>
        <v/>
      </c>
      <c r="AI10" s="3" t="str">
        <f>IF(COUNTIF('Camilere Yapılan Vaaz Programı'!AK$5:AK$33,$C10)&gt;0,COUNTIF('Camilere Yapılan Vaaz Programı'!AK$5:AK$33,$C10),"")</f>
        <v/>
      </c>
      <c r="AJ10" s="6" t="str">
        <f>IF(COUNTIF('Camilere Yapılan Vaaz Programı'!AL$5:AL$33,$C10)&gt;0,COUNTIF('Camilere Yapılan Vaaz Programı'!AL$5:AL$33,$C10),"")</f>
        <v/>
      </c>
      <c r="AK10" s="165"/>
      <c r="AL10" s="165"/>
      <c r="AM10" s="11">
        <f>IF(COUNTIF('Camilere Yapılan Vaaz Programı'!AM$5:AM$33,$C10)&gt;0,COUNTIF('Camilere Yapılan Vaaz Programı'!AM$5:AM$33,$C10),"")</f>
        <v>1</v>
      </c>
      <c r="AN10" s="3" t="str">
        <f>IF(COUNTIF('Camilere Yapılan Vaaz Programı'!AN$5:AN$33,$C10)&gt;0,COUNTIF('Camilere Yapılan Vaaz Programı'!AN$5:AN$33,$C10),"")</f>
        <v/>
      </c>
      <c r="AO10" s="3"/>
      <c r="AP10" s="3" t="str">
        <f>IF(COUNTIF('Camilere Yapılan Vaaz Programı'!AP$5:AP$33,$C10)&gt;0,COUNTIF('Camilere Yapılan Vaaz Programı'!AP$5:AP$33,$C10),"")</f>
        <v/>
      </c>
      <c r="AQ10" s="3" t="str">
        <f>IF(COUNTIF('Camilere Yapılan Vaaz Programı'!AQ$5:AQ$33,$C10)&gt;0,COUNTIF('Camilere Yapılan Vaaz Programı'!AQ$5:AQ$33,$C10),"")</f>
        <v/>
      </c>
      <c r="AR10" s="3"/>
      <c r="AS10" s="3">
        <f>IF(COUNTIF('Camilere Yapılan Vaaz Programı'!AS$5:AS$33,$C10)&gt;0,COUNTIF('Camilere Yapılan Vaaz Programı'!AS$5:AS$33,$C10),"")</f>
        <v>1</v>
      </c>
      <c r="AT10" s="3" t="str">
        <f>IF(COUNTIF('Camilere Yapılan Vaaz Programı'!AT$5:AT$33,$C10)&gt;0,COUNTIF('Camilere Yapılan Vaaz Programı'!AT$5:AT$33,$C10),"")</f>
        <v/>
      </c>
      <c r="AU10" s="3"/>
      <c r="AV10" s="3" t="str">
        <f>IF(COUNTIF('Camilere Yapılan Vaaz Programı'!AV$5:AV$33,$C10)&gt;0,COUNTIF('Camilere Yapılan Vaaz Programı'!AV$5:AV$33,$C10),"")</f>
        <v/>
      </c>
      <c r="AW10" s="3" t="str">
        <f>IF(COUNTIF('Camilere Yapılan Vaaz Programı'!AW$5:AW$33,$C10)&gt;0,COUNTIF('Camilere Yapılan Vaaz Programı'!AW$5:AW$33,$C10),"")</f>
        <v/>
      </c>
      <c r="AX10" s="3" t="str">
        <f>IF(COUNTIF('Camilere Yapılan Vaaz Programı'!AX$5:AX$33,$C10)&gt;0,COUNTIF('Camilere Yapılan Vaaz Programı'!AX$5:AX$33,$C10),"")</f>
        <v/>
      </c>
      <c r="AY10" s="3" t="str">
        <f>IF(COUNTIF('Camilere Yapılan Vaaz Programı'!AY$5:AY$33,$C10)&gt;0,COUNTIF('Camilere Yapılan Vaaz Programı'!AY$5:AY$33,$C10),"")</f>
        <v/>
      </c>
      <c r="AZ10" s="3" t="str">
        <f>IF(COUNTIF('Camilere Yapılan Vaaz Programı'!AZ$5:AZ$33,$C10)&gt;0,COUNTIF('Camilere Yapılan Vaaz Programı'!AZ$5:AZ$33,$C10),"")</f>
        <v/>
      </c>
      <c r="BA10" s="6" t="str">
        <f>IF(COUNTIF('Camilere Yapılan Vaaz Programı'!BA$5:BA$33,$C10)&gt;0,COUNTIF('Camilere Yapılan Vaaz Programı'!BA$5:BA$33,$C10),"")</f>
        <v/>
      </c>
    </row>
    <row r="11" spans="1:53">
      <c r="A11" s="46">
        <v>7</v>
      </c>
      <c r="B11" s="47" t="s">
        <v>14</v>
      </c>
      <c r="C11" s="48" t="s">
        <v>32</v>
      </c>
      <c r="D11" s="17">
        <f t="shared" si="1"/>
        <v>1</v>
      </c>
      <c r="E11" s="13" t="str">
        <f t="shared" si="2"/>
        <v/>
      </c>
      <c r="F11" s="2" t="str">
        <f t="shared" si="3"/>
        <v/>
      </c>
      <c r="G11" s="14">
        <f t="shared" si="4"/>
        <v>1</v>
      </c>
      <c r="H11" s="11" t="str">
        <f>IF(COUNTIF('Camilere Yapılan Vaaz Programı'!H$5:H$33,$C11)&gt;0,COUNTIF('Camilere Yapılan Vaaz Programı'!H$5:H$33,$C11),"")</f>
        <v/>
      </c>
      <c r="I11" s="160"/>
      <c r="J11" s="3" t="str">
        <f>IF(COUNTIF('Camilere Yapılan Vaaz Programı'!J$5:J$33,$C11)&gt;0,COUNTIF('Camilere Yapılan Vaaz Programı'!J$5:J$33,$C11),"")</f>
        <v/>
      </c>
      <c r="K11" s="3" t="str">
        <f>IF(COUNTIF('Camilere Yapılan Vaaz Programı'!K$5:K$33,$C11)&gt;0,COUNTIF('Camilere Yapılan Vaaz Programı'!K$5:K$33,$C11),"")</f>
        <v/>
      </c>
      <c r="L11" s="3"/>
      <c r="M11" s="3" t="str">
        <f>IF(COUNTIF('Camilere Yapılan Vaaz Programı'!M$5:M$33,$C11)&gt;0,COUNTIF('Camilere Yapılan Vaaz Programı'!M$5:M$33,$C11),"")</f>
        <v/>
      </c>
      <c r="N11" s="3" t="str">
        <f>IF(COUNTIF('Camilere Yapılan Vaaz Programı'!N$5:N$33,$C11)&gt;0,COUNTIF('Camilere Yapılan Vaaz Programı'!N$5:N$33,$C11),"")</f>
        <v/>
      </c>
      <c r="O11" s="3" t="str">
        <f>IF(COUNTIF('Camilere Yapılan Vaaz Programı'!P$5:P$33,$C11)&gt;0,COUNTIF('Camilere Yapılan Vaaz Programı'!P$5:P$33,$C11),"")</f>
        <v/>
      </c>
      <c r="P11" s="3" t="str">
        <f>IF(COUNTIF('Camilere Yapılan Vaaz Programı'!Q$5:Q$33,$C11)&gt;0,COUNTIF('Camilere Yapılan Vaaz Programı'!Q$5:Q$33,$C11),"")</f>
        <v/>
      </c>
      <c r="Q11" s="3" t="str">
        <f>IF(COUNTIF('Camilere Yapılan Vaaz Programı'!S$5:S$33,$C11)&gt;0,COUNTIF('Camilere Yapılan Vaaz Programı'!S$5:S$33,$C11),"")</f>
        <v/>
      </c>
      <c r="R11" s="3"/>
      <c r="S11" s="3" t="str">
        <f>IF(COUNTIF('Camilere Yapılan Vaaz Programı'!T$5:T$33,$C11)&gt;0,COUNTIF('Camilere Yapılan Vaaz Programı'!T$5:T$33,$C11),"")</f>
        <v/>
      </c>
      <c r="T11" s="3" t="str">
        <f>IF(COUNTIF('Camilere Yapılan Vaaz Programı'!U$5:U$33,$C11)&gt;0,COUNTIF('Camilere Yapılan Vaaz Programı'!U$5:U$33,$C11),"")</f>
        <v/>
      </c>
      <c r="U11" s="3" t="str">
        <f>IF(COUNTIF('Camilere Yapılan Vaaz Programı'!V$5:V$33,$C11)&gt;0,COUNTIF('Camilere Yapılan Vaaz Programı'!V$5:V$33,$C11),"")</f>
        <v/>
      </c>
      <c r="V11" s="6" t="str">
        <f>IF(COUNTIF('Camilere Yapılan Vaaz Programı'!W$5:W$33,$C11)&gt;0,COUNTIF('Camilere Yapılan Vaaz Programı'!W$5:W$33,$C11),"")</f>
        <v/>
      </c>
      <c r="W11" s="11" t="str">
        <f>IF(COUNTIF('Camilere Yapılan Vaaz Programı'!X$5:X$33,$C11)&gt;0,COUNTIF('Camilere Yapılan Vaaz Programı'!X$5:X$33,$C11),"")</f>
        <v/>
      </c>
      <c r="X11" s="3" t="str">
        <f>IF(COUNTIF('Camilere Yapılan Vaaz Programı'!Y$5:Y$33,$C11)&gt;0,COUNTIF('Camilere Yapılan Vaaz Programı'!Y$5:Y$33,$C11),"")</f>
        <v/>
      </c>
      <c r="Y11" s="3"/>
      <c r="Z11" s="3" t="str">
        <f>IF(COUNTIF('Camilere Yapılan Vaaz Programı'!AA$5:AA$33,$C11)&gt;0,COUNTIF('Camilere Yapılan Vaaz Programı'!AA$5:AA$33,$C11),"")</f>
        <v/>
      </c>
      <c r="AA11" s="3" t="str">
        <f>IF(COUNTIF('Camilere Yapılan Vaaz Programı'!AB$5:AB$33,$C11)&gt;0,COUNTIF('Camilere Yapılan Vaaz Programı'!AB$5:AB$33,$C11),"")</f>
        <v/>
      </c>
      <c r="AB11" s="3" t="str">
        <f>IF(COUNTIF('Camilere Yapılan Vaaz Programı'!AD$5:AD$33,$C11)&gt;0,COUNTIF('Camilere Yapılan Vaaz Programı'!AD$5:AD$33,$C11),"")</f>
        <v/>
      </c>
      <c r="AC11" s="3" t="str">
        <f>IF(COUNTIF('Camilere Yapılan Vaaz Programı'!AE$5:AE$33,$C11)&gt;0,COUNTIF('Camilere Yapılan Vaaz Programı'!AE$5:AE$33,$C11),"")</f>
        <v/>
      </c>
      <c r="AD11" s="3" t="str">
        <f>IF(COUNTIF('Camilere Yapılan Vaaz Programı'!AG$5:AG$33,$C11)&gt;0,COUNTIF('Camilere Yapılan Vaaz Programı'!AG$5:AG$33,$C11),"")</f>
        <v/>
      </c>
      <c r="AE11" s="3"/>
      <c r="AF11" s="3" t="str">
        <f>IF(COUNTIF('Camilere Yapılan Vaaz Programı'!AH$5:AH$33,$C11)&gt;0,COUNTIF('Camilere Yapılan Vaaz Programı'!AH$5:AH$33,$C11),"")</f>
        <v/>
      </c>
      <c r="AG11" s="3" t="str">
        <f>IF(COUNTIF('Camilere Yapılan Vaaz Programı'!AI$5:AI$33,$C11)&gt;0,COUNTIF('Camilere Yapılan Vaaz Programı'!AI$5:AI$33,$C11),"")</f>
        <v/>
      </c>
      <c r="AH11" s="3" t="str">
        <f>IF(COUNTIF('Camilere Yapılan Vaaz Programı'!AJ$5:AJ$33,$C11)&gt;0,COUNTIF('Camilere Yapılan Vaaz Programı'!AJ$5:AJ$33,$C11),"")</f>
        <v/>
      </c>
      <c r="AI11" s="3" t="str">
        <f>IF(COUNTIF('Camilere Yapılan Vaaz Programı'!AK$5:AK$33,$C11)&gt;0,COUNTIF('Camilere Yapılan Vaaz Programı'!AK$5:AK$33,$C11),"")</f>
        <v/>
      </c>
      <c r="AJ11" s="6" t="str">
        <f>IF(COUNTIF('Camilere Yapılan Vaaz Programı'!AL$5:AL$33,$C11)&gt;0,COUNTIF('Camilere Yapılan Vaaz Programı'!AL$5:AL$33,$C11),"")</f>
        <v/>
      </c>
      <c r="AK11" s="165"/>
      <c r="AL11" s="165"/>
      <c r="AM11" s="11" t="str">
        <f>IF(COUNTIF('Camilere Yapılan Vaaz Programı'!AM$5:AM$33,$C11)&gt;0,COUNTIF('Camilere Yapılan Vaaz Programı'!AM$5:AM$33,$C11),"")</f>
        <v/>
      </c>
      <c r="AN11" s="3" t="str">
        <f>IF(COUNTIF('Camilere Yapılan Vaaz Programı'!AN$5:AN$33,$C11)&gt;0,COUNTIF('Camilere Yapılan Vaaz Programı'!AN$5:AN$33,$C11),"")</f>
        <v/>
      </c>
      <c r="AO11" s="3"/>
      <c r="AP11" s="3" t="str">
        <f>IF(COUNTIF('Camilere Yapılan Vaaz Programı'!AP$5:AP$33,$C11)&gt;0,COUNTIF('Camilere Yapılan Vaaz Programı'!AP$5:AP$33,$C11),"")</f>
        <v/>
      </c>
      <c r="AQ11" s="3" t="str">
        <f>IF(COUNTIF('Camilere Yapılan Vaaz Programı'!AQ$5:AQ$33,$C11)&gt;0,COUNTIF('Camilere Yapılan Vaaz Programı'!AQ$5:AQ$33,$C11),"")</f>
        <v/>
      </c>
      <c r="AR11" s="3"/>
      <c r="AS11" s="3">
        <f>IF(COUNTIF('Camilere Yapılan Vaaz Programı'!AS$5:AS$33,$C11)&gt;0,COUNTIF('Camilere Yapılan Vaaz Programı'!AS$5:AS$33,$C11),"")</f>
        <v>1</v>
      </c>
      <c r="AT11" s="3" t="str">
        <f>IF(COUNTIF('Camilere Yapılan Vaaz Programı'!AT$5:AT$33,$C11)&gt;0,COUNTIF('Camilere Yapılan Vaaz Programı'!AT$5:AT$33,$C11),"")</f>
        <v/>
      </c>
      <c r="AU11" s="3"/>
      <c r="AV11" s="3" t="str">
        <f>IF(COUNTIF('Camilere Yapılan Vaaz Programı'!AV$5:AV$33,$C11)&gt;0,COUNTIF('Camilere Yapılan Vaaz Programı'!AV$5:AV$33,$C11),"")</f>
        <v/>
      </c>
      <c r="AW11" s="3" t="str">
        <f>IF(COUNTIF('Camilere Yapılan Vaaz Programı'!AW$5:AW$33,$C11)&gt;0,COUNTIF('Camilere Yapılan Vaaz Programı'!AW$5:AW$33,$C11),"")</f>
        <v/>
      </c>
      <c r="AX11" s="3" t="str">
        <f>IF(COUNTIF('Camilere Yapılan Vaaz Programı'!AX$5:AX$33,$C11)&gt;0,COUNTIF('Camilere Yapılan Vaaz Programı'!AX$5:AX$33,$C11),"")</f>
        <v/>
      </c>
      <c r="AY11" s="3" t="str">
        <f>IF(COUNTIF('Camilere Yapılan Vaaz Programı'!AY$5:AY$33,$C11)&gt;0,COUNTIF('Camilere Yapılan Vaaz Programı'!AY$5:AY$33,$C11),"")</f>
        <v/>
      </c>
      <c r="AZ11" s="3" t="str">
        <f>IF(COUNTIF('Camilere Yapılan Vaaz Programı'!AZ$5:AZ$33,$C11)&gt;0,COUNTIF('Camilere Yapılan Vaaz Programı'!AZ$5:AZ$33,$C11),"")</f>
        <v/>
      </c>
      <c r="BA11" s="6" t="str">
        <f>IF(COUNTIF('Camilere Yapılan Vaaz Programı'!BA$5:BA$33,$C11)&gt;0,COUNTIF('Camilere Yapılan Vaaz Programı'!BA$5:BA$33,$C11),"")</f>
        <v/>
      </c>
    </row>
    <row r="12" spans="1:53">
      <c r="A12" s="46">
        <v>8</v>
      </c>
      <c r="B12" s="47" t="s">
        <v>15</v>
      </c>
      <c r="C12" s="48" t="s">
        <v>33</v>
      </c>
      <c r="D12" s="17">
        <f t="shared" si="1"/>
        <v>1</v>
      </c>
      <c r="E12" s="13">
        <f t="shared" si="2"/>
        <v>1</v>
      </c>
      <c r="F12" s="2" t="str">
        <f t="shared" si="3"/>
        <v/>
      </c>
      <c r="G12" s="14" t="str">
        <f t="shared" si="4"/>
        <v/>
      </c>
      <c r="H12" s="11" t="str">
        <f>IF(COUNTIF('Camilere Yapılan Vaaz Programı'!H$5:H$33,$C12)&gt;0,COUNTIF('Camilere Yapılan Vaaz Programı'!H$5:H$33,$C12),"")</f>
        <v/>
      </c>
      <c r="I12" s="160"/>
      <c r="J12" s="3">
        <f>IF(COUNTIF('Camilere Yapılan Vaaz Programı'!J$5:J$33,$C12)&gt;0,COUNTIF('Camilere Yapılan Vaaz Programı'!J$5:J$33,$C12),"")</f>
        <v>1</v>
      </c>
      <c r="K12" s="3" t="str">
        <f>IF(COUNTIF('Camilere Yapılan Vaaz Programı'!K$5:K$33,$C12)&gt;0,COUNTIF('Camilere Yapılan Vaaz Programı'!K$5:K$33,$C12),"")</f>
        <v/>
      </c>
      <c r="L12" s="3"/>
      <c r="M12" s="3" t="str">
        <f>IF(COUNTIF('Camilere Yapılan Vaaz Programı'!M$5:M$33,$C12)&gt;0,COUNTIF('Camilere Yapılan Vaaz Programı'!M$5:M$33,$C12),"")</f>
        <v/>
      </c>
      <c r="N12" s="3" t="str">
        <f>IF(COUNTIF('Camilere Yapılan Vaaz Programı'!N$5:N$33,$C12)&gt;0,COUNTIF('Camilere Yapılan Vaaz Programı'!N$5:N$33,$C12),"")</f>
        <v/>
      </c>
      <c r="O12" s="3" t="str">
        <f>IF(COUNTIF('Camilere Yapılan Vaaz Programı'!P$5:P$33,$C12)&gt;0,COUNTIF('Camilere Yapılan Vaaz Programı'!P$5:P$33,$C12),"")</f>
        <v/>
      </c>
      <c r="P12" s="3" t="str">
        <f>IF(COUNTIF('Camilere Yapılan Vaaz Programı'!Q$5:Q$33,$C12)&gt;0,COUNTIF('Camilere Yapılan Vaaz Programı'!Q$5:Q$33,$C12),"")</f>
        <v/>
      </c>
      <c r="Q12" s="3" t="str">
        <f>IF(COUNTIF('Camilere Yapılan Vaaz Programı'!S$5:S$33,$C12)&gt;0,COUNTIF('Camilere Yapılan Vaaz Programı'!S$5:S$33,$C12),"")</f>
        <v/>
      </c>
      <c r="R12" s="3"/>
      <c r="S12" s="3" t="str">
        <f>IF(COUNTIF('Camilere Yapılan Vaaz Programı'!T$5:T$33,$C12)&gt;0,COUNTIF('Camilere Yapılan Vaaz Programı'!T$5:T$33,$C12),"")</f>
        <v/>
      </c>
      <c r="T12" s="3" t="str">
        <f>IF(COUNTIF('Camilere Yapılan Vaaz Programı'!U$5:U$33,$C12)&gt;0,COUNTIF('Camilere Yapılan Vaaz Programı'!U$5:U$33,$C12),"")</f>
        <v/>
      </c>
      <c r="U12" s="3" t="str">
        <f>IF(COUNTIF('Camilere Yapılan Vaaz Programı'!V$5:V$33,$C12)&gt;0,COUNTIF('Camilere Yapılan Vaaz Programı'!V$5:V$33,$C12),"")</f>
        <v/>
      </c>
      <c r="V12" s="6" t="str">
        <f>IF(COUNTIF('Camilere Yapılan Vaaz Programı'!W$5:W$33,$C12)&gt;0,COUNTIF('Camilere Yapılan Vaaz Programı'!W$5:W$33,$C12),"")</f>
        <v/>
      </c>
      <c r="W12" s="11" t="str">
        <f>IF(COUNTIF('Camilere Yapılan Vaaz Programı'!X$5:X$33,$C12)&gt;0,COUNTIF('Camilere Yapılan Vaaz Programı'!X$5:X$33,$C12),"")</f>
        <v/>
      </c>
      <c r="X12" s="3" t="str">
        <f>IF(COUNTIF('Camilere Yapılan Vaaz Programı'!Y$5:Y$33,$C12)&gt;0,COUNTIF('Camilere Yapılan Vaaz Programı'!Y$5:Y$33,$C12),"")</f>
        <v/>
      </c>
      <c r="Y12" s="3"/>
      <c r="Z12" s="3" t="str">
        <f>IF(COUNTIF('Camilere Yapılan Vaaz Programı'!AA$5:AA$33,$C12)&gt;0,COUNTIF('Camilere Yapılan Vaaz Programı'!AA$5:AA$33,$C12),"")</f>
        <v/>
      </c>
      <c r="AA12" s="3" t="str">
        <f>IF(COUNTIF('Camilere Yapılan Vaaz Programı'!AB$5:AB$33,$C12)&gt;0,COUNTIF('Camilere Yapılan Vaaz Programı'!AB$5:AB$33,$C12),"")</f>
        <v/>
      </c>
      <c r="AB12" s="3" t="str">
        <f>IF(COUNTIF('Camilere Yapılan Vaaz Programı'!AD$5:AD$33,$C12)&gt;0,COUNTIF('Camilere Yapılan Vaaz Programı'!AD$5:AD$33,$C12),"")</f>
        <v/>
      </c>
      <c r="AC12" s="3" t="str">
        <f>IF(COUNTIF('Camilere Yapılan Vaaz Programı'!AE$5:AE$33,$C12)&gt;0,COUNTIF('Camilere Yapılan Vaaz Programı'!AE$5:AE$33,$C12),"")</f>
        <v/>
      </c>
      <c r="AD12" s="3" t="str">
        <f>IF(COUNTIF('Camilere Yapılan Vaaz Programı'!AG$5:AG$33,$C12)&gt;0,COUNTIF('Camilere Yapılan Vaaz Programı'!AG$5:AG$33,$C12),"")</f>
        <v/>
      </c>
      <c r="AE12" s="3"/>
      <c r="AF12" s="3" t="str">
        <f>IF(COUNTIF('Camilere Yapılan Vaaz Programı'!AH$5:AH$33,$C12)&gt;0,COUNTIF('Camilere Yapılan Vaaz Programı'!AH$5:AH$33,$C12),"")</f>
        <v/>
      </c>
      <c r="AG12" s="3" t="str">
        <f>IF(COUNTIF('Camilere Yapılan Vaaz Programı'!AI$5:AI$33,$C12)&gt;0,COUNTIF('Camilere Yapılan Vaaz Programı'!AI$5:AI$33,$C12),"")</f>
        <v/>
      </c>
      <c r="AH12" s="3" t="str">
        <f>IF(COUNTIF('Camilere Yapılan Vaaz Programı'!AJ$5:AJ$33,$C12)&gt;0,COUNTIF('Camilere Yapılan Vaaz Programı'!AJ$5:AJ$33,$C12),"")</f>
        <v/>
      </c>
      <c r="AI12" s="3" t="str">
        <f>IF(COUNTIF('Camilere Yapılan Vaaz Programı'!AK$5:AK$33,$C12)&gt;0,COUNTIF('Camilere Yapılan Vaaz Programı'!AK$5:AK$33,$C12),"")</f>
        <v/>
      </c>
      <c r="AJ12" s="6" t="str">
        <f>IF(COUNTIF('Camilere Yapılan Vaaz Programı'!AL$5:AL$33,$C12)&gt;0,COUNTIF('Camilere Yapılan Vaaz Programı'!AL$5:AL$33,$C12),"")</f>
        <v/>
      </c>
      <c r="AK12" s="165"/>
      <c r="AL12" s="165"/>
      <c r="AM12" s="11" t="str">
        <f>IF(COUNTIF('Camilere Yapılan Vaaz Programı'!AM$5:AM$33,$C12)&gt;0,COUNTIF('Camilere Yapılan Vaaz Programı'!AM$5:AM$33,$C12),"")</f>
        <v/>
      </c>
      <c r="AN12" s="3" t="str">
        <f>IF(COUNTIF('Camilere Yapılan Vaaz Programı'!AN$5:AN$33,$C12)&gt;0,COUNTIF('Camilere Yapılan Vaaz Programı'!AN$5:AN$33,$C12),"")</f>
        <v/>
      </c>
      <c r="AO12" s="3"/>
      <c r="AP12" s="3" t="str">
        <f>IF(COUNTIF('Camilere Yapılan Vaaz Programı'!AP$5:AP$33,$C12)&gt;0,COUNTIF('Camilere Yapılan Vaaz Programı'!AP$5:AP$33,$C12),"")</f>
        <v/>
      </c>
      <c r="AQ12" s="3" t="str">
        <f>IF(COUNTIF('Camilere Yapılan Vaaz Programı'!AQ$5:AQ$33,$C12)&gt;0,COUNTIF('Camilere Yapılan Vaaz Programı'!AQ$5:AQ$33,$C12),"")</f>
        <v/>
      </c>
      <c r="AR12" s="3"/>
      <c r="AS12" s="3" t="str">
        <f>IF(COUNTIF('Camilere Yapılan Vaaz Programı'!AS$5:AS$33,$C12)&gt;0,COUNTIF('Camilere Yapılan Vaaz Programı'!AS$5:AS$33,$C12),"")</f>
        <v/>
      </c>
      <c r="AT12" s="3" t="str">
        <f>IF(COUNTIF('Camilere Yapılan Vaaz Programı'!AT$5:AT$33,$C12)&gt;0,COUNTIF('Camilere Yapılan Vaaz Programı'!AT$5:AT$33,$C12),"")</f>
        <v/>
      </c>
      <c r="AU12" s="3"/>
      <c r="AV12" s="3" t="str">
        <f>IF(COUNTIF('Camilere Yapılan Vaaz Programı'!AV$5:AV$33,$C12)&gt;0,COUNTIF('Camilere Yapılan Vaaz Programı'!AV$5:AV$33,$C12),"")</f>
        <v/>
      </c>
      <c r="AW12" s="3" t="str">
        <f>IF(COUNTIF('Camilere Yapılan Vaaz Programı'!AW$5:AW$33,$C12)&gt;0,COUNTIF('Camilere Yapılan Vaaz Programı'!AW$5:AW$33,$C12),"")</f>
        <v/>
      </c>
      <c r="AX12" s="3" t="str">
        <f>IF(COUNTIF('Camilere Yapılan Vaaz Programı'!AX$5:AX$33,$C12)&gt;0,COUNTIF('Camilere Yapılan Vaaz Programı'!AX$5:AX$33,$C12),"")</f>
        <v/>
      </c>
      <c r="AY12" s="3" t="str">
        <f>IF(COUNTIF('Camilere Yapılan Vaaz Programı'!AY$5:AY$33,$C12)&gt;0,COUNTIF('Camilere Yapılan Vaaz Programı'!AY$5:AY$33,$C12),"")</f>
        <v/>
      </c>
      <c r="AZ12" s="3" t="str">
        <f>IF(COUNTIF('Camilere Yapılan Vaaz Programı'!AZ$5:AZ$33,$C12)&gt;0,COUNTIF('Camilere Yapılan Vaaz Programı'!AZ$5:AZ$33,$C12),"")</f>
        <v/>
      </c>
      <c r="BA12" s="6" t="str">
        <f>IF(COUNTIF('Camilere Yapılan Vaaz Programı'!BA$5:BA$33,$C12)&gt;0,COUNTIF('Camilere Yapılan Vaaz Programı'!BA$5:BA$33,$C12),"")</f>
        <v/>
      </c>
    </row>
    <row r="13" spans="1:53">
      <c r="A13" s="46">
        <v>9</v>
      </c>
      <c r="B13" s="47" t="s">
        <v>16</v>
      </c>
      <c r="C13" s="48" t="s">
        <v>34</v>
      </c>
      <c r="D13" s="17">
        <f t="shared" si="1"/>
        <v>1</v>
      </c>
      <c r="E13" s="13" t="str">
        <f t="shared" si="2"/>
        <v/>
      </c>
      <c r="F13" s="2">
        <f t="shared" si="3"/>
        <v>1</v>
      </c>
      <c r="G13" s="14" t="str">
        <f t="shared" si="4"/>
        <v/>
      </c>
      <c r="H13" s="11" t="str">
        <f>IF(COUNTIF('Camilere Yapılan Vaaz Programı'!H$5:H$33,$C13)&gt;0,COUNTIF('Camilere Yapılan Vaaz Programı'!H$5:H$33,$C13),"")</f>
        <v/>
      </c>
      <c r="I13" s="160"/>
      <c r="J13" s="3" t="str">
        <f>IF(COUNTIF('Camilere Yapılan Vaaz Programı'!J$5:J$33,$C13)&gt;0,COUNTIF('Camilere Yapılan Vaaz Programı'!J$5:J$33,$C13),"")</f>
        <v/>
      </c>
      <c r="K13" s="3" t="str">
        <f>IF(COUNTIF('Camilere Yapılan Vaaz Programı'!K$5:K$33,$C13)&gt;0,COUNTIF('Camilere Yapılan Vaaz Programı'!K$5:K$33,$C13),"")</f>
        <v/>
      </c>
      <c r="L13" s="3"/>
      <c r="M13" s="3" t="str">
        <f>IF(COUNTIF('Camilere Yapılan Vaaz Programı'!M$5:M$33,$C13)&gt;0,COUNTIF('Camilere Yapılan Vaaz Programı'!M$5:M$33,$C13),"")</f>
        <v/>
      </c>
      <c r="N13" s="3" t="str">
        <f>IF(COUNTIF('Camilere Yapılan Vaaz Programı'!N$5:N$33,$C13)&gt;0,COUNTIF('Camilere Yapılan Vaaz Programı'!N$5:N$33,$C13),"")</f>
        <v/>
      </c>
      <c r="O13" s="3" t="str">
        <f>IF(COUNTIF('Camilere Yapılan Vaaz Programı'!P$5:P$33,$C13)&gt;0,COUNTIF('Camilere Yapılan Vaaz Programı'!P$5:P$33,$C13),"")</f>
        <v/>
      </c>
      <c r="P13" s="3" t="str">
        <f>IF(COUNTIF('Camilere Yapılan Vaaz Programı'!Q$5:Q$33,$C13)&gt;0,COUNTIF('Camilere Yapılan Vaaz Programı'!Q$5:Q$33,$C13),"")</f>
        <v/>
      </c>
      <c r="Q13" s="3" t="str">
        <f>IF(COUNTIF('Camilere Yapılan Vaaz Programı'!S$5:S$33,$C13)&gt;0,COUNTIF('Camilere Yapılan Vaaz Programı'!S$5:S$33,$C13),"")</f>
        <v/>
      </c>
      <c r="R13" s="3"/>
      <c r="S13" s="3" t="str">
        <f>IF(COUNTIF('Camilere Yapılan Vaaz Programı'!T$5:T$33,$C13)&gt;0,COUNTIF('Camilere Yapılan Vaaz Programı'!T$5:T$33,$C13),"")</f>
        <v/>
      </c>
      <c r="T13" s="3" t="str">
        <f>IF(COUNTIF('Camilere Yapılan Vaaz Programı'!U$5:U$33,$C13)&gt;0,COUNTIF('Camilere Yapılan Vaaz Programı'!U$5:U$33,$C13),"")</f>
        <v/>
      </c>
      <c r="U13" s="3" t="str">
        <f>IF(COUNTIF('Camilere Yapılan Vaaz Programı'!V$5:V$33,$C13)&gt;0,COUNTIF('Camilere Yapılan Vaaz Programı'!V$5:V$33,$C13),"")</f>
        <v/>
      </c>
      <c r="V13" s="6" t="str">
        <f>IF(COUNTIF('Camilere Yapılan Vaaz Programı'!W$5:W$33,$C13)&gt;0,COUNTIF('Camilere Yapılan Vaaz Programı'!W$5:W$33,$C13),"")</f>
        <v/>
      </c>
      <c r="W13" s="11" t="str">
        <f>IF(COUNTIF('Camilere Yapılan Vaaz Programı'!X$5:X$33,$C13)&gt;0,COUNTIF('Camilere Yapılan Vaaz Programı'!X$5:X$33,$C13),"")</f>
        <v/>
      </c>
      <c r="X13" s="3" t="str">
        <f>IF(COUNTIF('Camilere Yapılan Vaaz Programı'!Y$5:Y$33,$C13)&gt;0,COUNTIF('Camilere Yapılan Vaaz Programı'!Y$5:Y$33,$C13),"")</f>
        <v/>
      </c>
      <c r="Y13" s="3"/>
      <c r="Z13" s="3">
        <f>IF(COUNTIF('Camilere Yapılan Vaaz Programı'!AA$5:AA$33,$C13)&gt;0,COUNTIF('Camilere Yapılan Vaaz Programı'!AA$5:AA$33,$C13),"")</f>
        <v>1</v>
      </c>
      <c r="AA13" s="3" t="str">
        <f>IF(COUNTIF('Camilere Yapılan Vaaz Programı'!AB$5:AB$33,$C13)&gt;0,COUNTIF('Camilere Yapılan Vaaz Programı'!AB$5:AB$33,$C13),"")</f>
        <v/>
      </c>
      <c r="AB13" s="3" t="str">
        <f>IF(COUNTIF('Camilere Yapılan Vaaz Programı'!AD$5:AD$33,$C13)&gt;0,COUNTIF('Camilere Yapılan Vaaz Programı'!AD$5:AD$33,$C13),"")</f>
        <v/>
      </c>
      <c r="AC13" s="3" t="str">
        <f>IF(COUNTIF('Camilere Yapılan Vaaz Programı'!AE$5:AE$33,$C13)&gt;0,COUNTIF('Camilere Yapılan Vaaz Programı'!AE$5:AE$33,$C13),"")</f>
        <v/>
      </c>
      <c r="AD13" s="3" t="str">
        <f>IF(COUNTIF('Camilere Yapılan Vaaz Programı'!AG$5:AG$33,$C13)&gt;0,COUNTIF('Camilere Yapılan Vaaz Programı'!AG$5:AG$33,$C13),"")</f>
        <v/>
      </c>
      <c r="AE13" s="3"/>
      <c r="AF13" s="3" t="str">
        <f>IF(COUNTIF('Camilere Yapılan Vaaz Programı'!AH$5:AH$33,$C13)&gt;0,COUNTIF('Camilere Yapılan Vaaz Programı'!AH$5:AH$33,$C13),"")</f>
        <v/>
      </c>
      <c r="AG13" s="3" t="str">
        <f>IF(COUNTIF('Camilere Yapılan Vaaz Programı'!AI$5:AI$33,$C13)&gt;0,COUNTIF('Camilere Yapılan Vaaz Programı'!AI$5:AI$33,$C13),"")</f>
        <v/>
      </c>
      <c r="AH13" s="3" t="str">
        <f>IF(COUNTIF('Camilere Yapılan Vaaz Programı'!AJ$5:AJ$33,$C13)&gt;0,COUNTIF('Camilere Yapılan Vaaz Programı'!AJ$5:AJ$33,$C13),"")</f>
        <v/>
      </c>
      <c r="AI13" s="3" t="str">
        <f>IF(COUNTIF('Camilere Yapılan Vaaz Programı'!AK$5:AK$33,$C13)&gt;0,COUNTIF('Camilere Yapılan Vaaz Programı'!AK$5:AK$33,$C13),"")</f>
        <v/>
      </c>
      <c r="AJ13" s="6" t="str">
        <f>IF(COUNTIF('Camilere Yapılan Vaaz Programı'!AL$5:AL$33,$C13)&gt;0,COUNTIF('Camilere Yapılan Vaaz Programı'!AL$5:AL$33,$C13),"")</f>
        <v/>
      </c>
      <c r="AK13" s="165"/>
      <c r="AL13" s="165"/>
      <c r="AM13" s="11" t="str">
        <f>IF(COUNTIF('Camilere Yapılan Vaaz Programı'!AM$5:AM$33,$C13)&gt;0,COUNTIF('Camilere Yapılan Vaaz Programı'!AM$5:AM$33,$C13),"")</f>
        <v/>
      </c>
      <c r="AN13" s="3" t="str">
        <f>IF(COUNTIF('Camilere Yapılan Vaaz Programı'!AN$5:AN$33,$C13)&gt;0,COUNTIF('Camilere Yapılan Vaaz Programı'!AN$5:AN$33,$C13),"")</f>
        <v/>
      </c>
      <c r="AO13" s="3"/>
      <c r="AP13" s="3" t="str">
        <f>IF(COUNTIF('Camilere Yapılan Vaaz Programı'!AP$5:AP$33,$C13)&gt;0,COUNTIF('Camilere Yapılan Vaaz Programı'!AP$5:AP$33,$C13),"")</f>
        <v/>
      </c>
      <c r="AQ13" s="3" t="str">
        <f>IF(COUNTIF('Camilere Yapılan Vaaz Programı'!AQ$5:AQ$33,$C13)&gt;0,COUNTIF('Camilere Yapılan Vaaz Programı'!AQ$5:AQ$33,$C13),"")</f>
        <v/>
      </c>
      <c r="AR13" s="3"/>
      <c r="AS13" s="3" t="str">
        <f>IF(COUNTIF('Camilere Yapılan Vaaz Programı'!AS$5:AS$33,$C13)&gt;0,COUNTIF('Camilere Yapılan Vaaz Programı'!AS$5:AS$33,$C13),"")</f>
        <v/>
      </c>
      <c r="AT13" s="3" t="str">
        <f>IF(COUNTIF('Camilere Yapılan Vaaz Programı'!AT$5:AT$33,$C13)&gt;0,COUNTIF('Camilere Yapılan Vaaz Programı'!AT$5:AT$33,$C13),"")</f>
        <v/>
      </c>
      <c r="AU13" s="3"/>
      <c r="AV13" s="3" t="str">
        <f>IF(COUNTIF('Camilere Yapılan Vaaz Programı'!AV$5:AV$33,$C13)&gt;0,COUNTIF('Camilere Yapılan Vaaz Programı'!AV$5:AV$33,$C13),"")</f>
        <v/>
      </c>
      <c r="AW13" s="3" t="str">
        <f>IF(COUNTIF('Camilere Yapılan Vaaz Programı'!AW$5:AW$33,$C13)&gt;0,COUNTIF('Camilere Yapılan Vaaz Programı'!AW$5:AW$33,$C13),"")</f>
        <v/>
      </c>
      <c r="AX13" s="3" t="str">
        <f>IF(COUNTIF('Camilere Yapılan Vaaz Programı'!AX$5:AX$33,$C13)&gt;0,COUNTIF('Camilere Yapılan Vaaz Programı'!AX$5:AX$33,$C13),"")</f>
        <v/>
      </c>
      <c r="AY13" s="3" t="str">
        <f>IF(COUNTIF('Camilere Yapılan Vaaz Programı'!AY$5:AY$33,$C13)&gt;0,COUNTIF('Camilere Yapılan Vaaz Programı'!AY$5:AY$33,$C13),"")</f>
        <v/>
      </c>
      <c r="AZ13" s="3" t="str">
        <f>IF(COUNTIF('Camilere Yapılan Vaaz Programı'!AZ$5:AZ$33,$C13)&gt;0,COUNTIF('Camilere Yapılan Vaaz Programı'!AZ$5:AZ$33,$C13),"")</f>
        <v/>
      </c>
      <c r="BA13" s="6" t="str">
        <f>IF(COUNTIF('Camilere Yapılan Vaaz Programı'!BA$5:BA$33,$C13)&gt;0,COUNTIF('Camilere Yapılan Vaaz Programı'!BA$5:BA$33,$C13),"")</f>
        <v/>
      </c>
    </row>
    <row r="14" spans="1:53">
      <c r="A14" s="37">
        <v>10</v>
      </c>
      <c r="B14" s="38" t="s">
        <v>17</v>
      </c>
      <c r="C14" s="39" t="s">
        <v>35</v>
      </c>
      <c r="D14" s="17">
        <f t="shared" si="1"/>
        <v>6</v>
      </c>
      <c r="E14" s="13">
        <f t="shared" si="2"/>
        <v>2</v>
      </c>
      <c r="F14" s="2">
        <f t="shared" si="3"/>
        <v>2</v>
      </c>
      <c r="G14" s="14">
        <f t="shared" si="4"/>
        <v>2</v>
      </c>
      <c r="H14" s="11" t="str">
        <f>IF(COUNTIF('Camilere Yapılan Vaaz Programı'!H$5:H$33,$C14)&gt;0,COUNTIF('Camilere Yapılan Vaaz Programı'!H$5:H$33,$C14),"")</f>
        <v/>
      </c>
      <c r="I14" s="160"/>
      <c r="J14" s="3" t="str">
        <f>IF(COUNTIF('Camilere Yapılan Vaaz Programı'!J$5:J$33,$C14)&gt;0,COUNTIF('Camilere Yapılan Vaaz Programı'!J$5:J$33,$C14),"")</f>
        <v/>
      </c>
      <c r="K14" s="3" t="str">
        <f>IF(COUNTIF('Camilere Yapılan Vaaz Programı'!K$5:K$33,$C14)&gt;0,COUNTIF('Camilere Yapılan Vaaz Programı'!K$5:K$33,$C14),"")</f>
        <v/>
      </c>
      <c r="L14" s="3"/>
      <c r="M14" s="3" t="str">
        <f>IF(COUNTIF('Camilere Yapılan Vaaz Programı'!M$5:M$33,$C14)&gt;0,COUNTIF('Camilere Yapılan Vaaz Programı'!M$5:M$33,$C14),"")</f>
        <v/>
      </c>
      <c r="N14" s="3">
        <f>IF(COUNTIF('Camilere Yapılan Vaaz Programı'!N$5:N$33,$C14)&gt;0,COUNTIF('Camilere Yapılan Vaaz Programı'!N$5:N$33,$C14),"")</f>
        <v>1</v>
      </c>
      <c r="O14" s="3" t="str">
        <f>IF(COUNTIF('Camilere Yapılan Vaaz Programı'!P$5:P$33,$C14)&gt;0,COUNTIF('Camilere Yapılan Vaaz Programı'!P$5:P$33,$C14),"")</f>
        <v/>
      </c>
      <c r="P14" s="3" t="str">
        <f>IF(COUNTIF('Camilere Yapılan Vaaz Programı'!Q$5:Q$33,$C14)&gt;0,COUNTIF('Camilere Yapılan Vaaz Programı'!Q$5:Q$33,$C14),"")</f>
        <v/>
      </c>
      <c r="Q14" s="3">
        <f>IF(COUNTIF('Camilere Yapılan Vaaz Programı'!S$5:S$33,$C14)&gt;0,COUNTIF('Camilere Yapılan Vaaz Programı'!S$5:S$33,$C14),"")</f>
        <v>1</v>
      </c>
      <c r="R14" s="3"/>
      <c r="S14" s="3" t="str">
        <f>IF(COUNTIF('Camilere Yapılan Vaaz Programı'!T$5:T$33,$C14)&gt;0,COUNTIF('Camilere Yapılan Vaaz Programı'!T$5:T$33,$C14),"")</f>
        <v/>
      </c>
      <c r="T14" s="3" t="str">
        <f>IF(COUNTIF('Camilere Yapılan Vaaz Programı'!U$5:U$33,$C14)&gt;0,COUNTIF('Camilere Yapılan Vaaz Programı'!U$5:U$33,$C14),"")</f>
        <v/>
      </c>
      <c r="U14" s="3" t="str">
        <f>IF(COUNTIF('Camilere Yapılan Vaaz Programı'!V$5:V$33,$C14)&gt;0,COUNTIF('Camilere Yapılan Vaaz Programı'!V$5:V$33,$C14),"")</f>
        <v/>
      </c>
      <c r="V14" s="6" t="str">
        <f>IF(COUNTIF('Camilere Yapılan Vaaz Programı'!W$5:W$33,$C14)&gt;0,COUNTIF('Camilere Yapılan Vaaz Programı'!W$5:W$33,$C14),"")</f>
        <v/>
      </c>
      <c r="W14" s="11" t="str">
        <f>IF(COUNTIF('Camilere Yapılan Vaaz Programı'!X$5:X$33,$C14)&gt;0,COUNTIF('Camilere Yapılan Vaaz Programı'!X$5:X$33,$C14),"")</f>
        <v/>
      </c>
      <c r="X14" s="3">
        <f>IF(COUNTIF('Camilere Yapılan Vaaz Programı'!Y$5:Y$33,$C14)&gt;0,COUNTIF('Camilere Yapılan Vaaz Programı'!Y$5:Y$33,$C14),"")</f>
        <v>1</v>
      </c>
      <c r="Y14" s="3"/>
      <c r="Z14" s="3" t="str">
        <f>IF(COUNTIF('Camilere Yapılan Vaaz Programı'!AA$5:AA$33,$C14)&gt;0,COUNTIF('Camilere Yapılan Vaaz Programı'!AA$5:AA$33,$C14),"")</f>
        <v/>
      </c>
      <c r="AA14" s="3" t="str">
        <f>IF(COUNTIF('Camilere Yapılan Vaaz Programı'!AB$5:AB$33,$C14)&gt;0,COUNTIF('Camilere Yapılan Vaaz Programı'!AB$5:AB$33,$C14),"")</f>
        <v/>
      </c>
      <c r="AB14" s="3" t="str">
        <f>IF(COUNTIF('Camilere Yapılan Vaaz Programı'!AD$5:AD$33,$C14)&gt;0,COUNTIF('Camilere Yapılan Vaaz Programı'!AD$5:AD$33,$C14),"")</f>
        <v/>
      </c>
      <c r="AC14" s="3">
        <f>IF(COUNTIF('Camilere Yapılan Vaaz Programı'!AE$5:AE$33,$C14)&gt;0,COUNTIF('Camilere Yapılan Vaaz Programı'!AE$5:AE$33,$C14),"")</f>
        <v>1</v>
      </c>
      <c r="AD14" s="3" t="str">
        <f>IF(COUNTIF('Camilere Yapılan Vaaz Programı'!AG$5:AG$33,$C14)&gt;0,COUNTIF('Camilere Yapılan Vaaz Programı'!AG$5:AG$33,$C14),"")</f>
        <v/>
      </c>
      <c r="AE14" s="3"/>
      <c r="AF14" s="3" t="str">
        <f>IF(COUNTIF('Camilere Yapılan Vaaz Programı'!AH$5:AH$33,$C14)&gt;0,COUNTIF('Camilere Yapılan Vaaz Programı'!AH$5:AH$33,$C14),"")</f>
        <v/>
      </c>
      <c r="AG14" s="3" t="str">
        <f>IF(COUNTIF('Camilere Yapılan Vaaz Programı'!AI$5:AI$33,$C14)&gt;0,COUNTIF('Camilere Yapılan Vaaz Programı'!AI$5:AI$33,$C14),"")</f>
        <v/>
      </c>
      <c r="AH14" s="3" t="str">
        <f>IF(COUNTIF('Camilere Yapılan Vaaz Programı'!AJ$5:AJ$33,$C14)&gt;0,COUNTIF('Camilere Yapılan Vaaz Programı'!AJ$5:AJ$33,$C14),"")</f>
        <v/>
      </c>
      <c r="AI14" s="3" t="str">
        <f>IF(COUNTIF('Camilere Yapılan Vaaz Programı'!AK$5:AK$33,$C14)&gt;0,COUNTIF('Camilere Yapılan Vaaz Programı'!AK$5:AK$33,$C14),"")</f>
        <v/>
      </c>
      <c r="AJ14" s="6" t="str">
        <f>IF(COUNTIF('Camilere Yapılan Vaaz Programı'!AL$5:AL$33,$C14)&gt;0,COUNTIF('Camilere Yapılan Vaaz Programı'!AL$5:AL$33,$C14),"")</f>
        <v/>
      </c>
      <c r="AK14" s="165"/>
      <c r="AL14" s="165"/>
      <c r="AM14" s="11" t="str">
        <f>IF(COUNTIF('Camilere Yapılan Vaaz Programı'!AM$5:AM$33,$C14)&gt;0,COUNTIF('Camilere Yapılan Vaaz Programı'!AM$5:AM$33,$C14),"")</f>
        <v/>
      </c>
      <c r="AN14" s="3" t="str">
        <f>IF(COUNTIF('Camilere Yapılan Vaaz Programı'!AN$5:AN$33,$C14)&gt;0,COUNTIF('Camilere Yapılan Vaaz Programı'!AN$5:AN$33,$C14),"")</f>
        <v/>
      </c>
      <c r="AO14" s="3"/>
      <c r="AP14" s="3" t="str">
        <f>IF(COUNTIF('Camilere Yapılan Vaaz Programı'!AP$5:AP$33,$C14)&gt;0,COUNTIF('Camilere Yapılan Vaaz Programı'!AP$5:AP$33,$C14),"")</f>
        <v/>
      </c>
      <c r="AQ14" s="3">
        <f>IF(COUNTIF('Camilere Yapılan Vaaz Programı'!AQ$5:AQ$33,$C14)&gt;0,COUNTIF('Camilere Yapılan Vaaz Programı'!AQ$5:AQ$33,$C14),"")</f>
        <v>1</v>
      </c>
      <c r="AR14" s="3"/>
      <c r="AS14" s="3" t="str">
        <f>IF(COUNTIF('Camilere Yapılan Vaaz Programı'!AS$5:AS$33,$C14)&gt;0,COUNTIF('Camilere Yapılan Vaaz Programı'!AS$5:AS$33,$C14),"")</f>
        <v/>
      </c>
      <c r="AT14" s="3" t="str">
        <f>IF(COUNTIF('Camilere Yapılan Vaaz Programı'!AT$5:AT$33,$C14)&gt;0,COUNTIF('Camilere Yapılan Vaaz Programı'!AT$5:AT$33,$C14),"")</f>
        <v/>
      </c>
      <c r="AU14" s="3"/>
      <c r="AV14" s="3" t="str">
        <f>IF(COUNTIF('Camilere Yapılan Vaaz Programı'!AV$5:AV$33,$C14)&gt;0,COUNTIF('Camilere Yapılan Vaaz Programı'!AV$5:AV$33,$C14),"")</f>
        <v/>
      </c>
      <c r="AW14" s="3">
        <f>IF(COUNTIF('Camilere Yapılan Vaaz Programı'!AW$5:AW$33,$C14)&gt;0,COUNTIF('Camilere Yapılan Vaaz Programı'!AW$5:AW$33,$C14),"")</f>
        <v>1</v>
      </c>
      <c r="AX14" s="3" t="str">
        <f>IF(COUNTIF('Camilere Yapılan Vaaz Programı'!AX$5:AX$33,$C14)&gt;0,COUNTIF('Camilere Yapılan Vaaz Programı'!AX$5:AX$33,$C14),"")</f>
        <v/>
      </c>
      <c r="AY14" s="3" t="str">
        <f>IF(COUNTIF('Camilere Yapılan Vaaz Programı'!AY$5:AY$33,$C14)&gt;0,COUNTIF('Camilere Yapılan Vaaz Programı'!AY$5:AY$33,$C14),"")</f>
        <v/>
      </c>
      <c r="AZ14" s="3" t="str">
        <f>IF(COUNTIF('Camilere Yapılan Vaaz Programı'!AZ$5:AZ$33,$C14)&gt;0,COUNTIF('Camilere Yapılan Vaaz Programı'!AZ$5:AZ$33,$C14),"")</f>
        <v/>
      </c>
      <c r="BA14" s="6" t="str">
        <f>IF(COUNTIF('Camilere Yapılan Vaaz Programı'!BA$5:BA$33,$C14)&gt;0,COUNTIF('Camilere Yapılan Vaaz Programı'!BA$5:BA$33,$C14),"")</f>
        <v/>
      </c>
    </row>
    <row r="15" spans="1:53">
      <c r="A15" s="37">
        <v>11</v>
      </c>
      <c r="B15" s="38" t="s">
        <v>18</v>
      </c>
      <c r="C15" s="39" t="s">
        <v>36</v>
      </c>
      <c r="D15" s="17">
        <f t="shared" si="1"/>
        <v>3</v>
      </c>
      <c r="E15" s="13">
        <f t="shared" si="2"/>
        <v>1</v>
      </c>
      <c r="F15" s="2">
        <f t="shared" si="3"/>
        <v>1</v>
      </c>
      <c r="G15" s="14">
        <f t="shared" si="4"/>
        <v>1</v>
      </c>
      <c r="H15" s="11" t="str">
        <f>IF(COUNTIF('Camilere Yapılan Vaaz Programı'!H$5:H$33,$C15)&gt;0,COUNTIF('Camilere Yapılan Vaaz Programı'!H$5:H$33,$C15),"")</f>
        <v/>
      </c>
      <c r="I15" s="160"/>
      <c r="J15" s="3" t="str">
        <f>IF(COUNTIF('Camilere Yapılan Vaaz Programı'!J$5:J$33,$C15)&gt;0,COUNTIF('Camilere Yapılan Vaaz Programı'!J$5:J$33,$C15),"")</f>
        <v/>
      </c>
      <c r="K15" s="3" t="str">
        <f>IF(COUNTIF('Camilere Yapılan Vaaz Programı'!K$5:K$33,$C15)&gt;0,COUNTIF('Camilere Yapılan Vaaz Programı'!K$5:K$33,$C15),"")</f>
        <v/>
      </c>
      <c r="L15" s="3"/>
      <c r="M15" s="3">
        <f>IF(COUNTIF('Camilere Yapılan Vaaz Programı'!M$5:M$33,$C15)&gt;0,COUNTIF('Camilere Yapılan Vaaz Programı'!M$5:M$33,$C15),"")</f>
        <v>1</v>
      </c>
      <c r="N15" s="3" t="str">
        <f>IF(COUNTIF('Camilere Yapılan Vaaz Programı'!N$5:N$33,$C15)&gt;0,COUNTIF('Camilere Yapılan Vaaz Programı'!N$5:N$33,$C15),"")</f>
        <v/>
      </c>
      <c r="O15" s="3" t="str">
        <f>IF(COUNTIF('Camilere Yapılan Vaaz Programı'!P$5:P$33,$C15)&gt;0,COUNTIF('Camilere Yapılan Vaaz Programı'!P$5:P$33,$C15),"")</f>
        <v/>
      </c>
      <c r="P15" s="3" t="str">
        <f>IF(COUNTIF('Camilere Yapılan Vaaz Programı'!Q$5:Q$33,$C15)&gt;0,COUNTIF('Camilere Yapılan Vaaz Programı'!Q$5:Q$33,$C15),"")</f>
        <v/>
      </c>
      <c r="Q15" s="3" t="str">
        <f>IF(COUNTIF('Camilere Yapılan Vaaz Programı'!S$5:S$33,$C15)&gt;0,COUNTIF('Camilere Yapılan Vaaz Programı'!S$5:S$33,$C15),"")</f>
        <v/>
      </c>
      <c r="R15" s="3"/>
      <c r="S15" s="3" t="str">
        <f>IF(COUNTIF('Camilere Yapılan Vaaz Programı'!T$5:T$33,$C15)&gt;0,COUNTIF('Camilere Yapılan Vaaz Programı'!T$5:T$33,$C15),"")</f>
        <v/>
      </c>
      <c r="T15" s="3" t="str">
        <f>IF(COUNTIF('Camilere Yapılan Vaaz Programı'!U$5:U$33,$C15)&gt;0,COUNTIF('Camilere Yapılan Vaaz Programı'!U$5:U$33,$C15),"")</f>
        <v/>
      </c>
      <c r="U15" s="3" t="str">
        <f>IF(COUNTIF('Camilere Yapılan Vaaz Programı'!V$5:V$33,$C15)&gt;0,COUNTIF('Camilere Yapılan Vaaz Programı'!V$5:V$33,$C15),"")</f>
        <v/>
      </c>
      <c r="V15" s="6" t="str">
        <f>IF(COUNTIF('Camilere Yapılan Vaaz Programı'!W$5:W$33,$C15)&gt;0,COUNTIF('Camilere Yapılan Vaaz Programı'!W$5:W$33,$C15),"")</f>
        <v/>
      </c>
      <c r="W15" s="11" t="str">
        <f>IF(COUNTIF('Camilere Yapılan Vaaz Programı'!X$5:X$33,$C15)&gt;0,COUNTIF('Camilere Yapılan Vaaz Programı'!X$5:X$33,$C15),"")</f>
        <v/>
      </c>
      <c r="X15" s="3" t="str">
        <f>IF(COUNTIF('Camilere Yapılan Vaaz Programı'!Y$5:Y$33,$C15)&gt;0,COUNTIF('Camilere Yapılan Vaaz Programı'!Y$5:Y$33,$C15),"")</f>
        <v/>
      </c>
      <c r="Y15" s="3"/>
      <c r="Z15" s="3" t="str">
        <f>IF(COUNTIF('Camilere Yapılan Vaaz Programı'!AA$5:AA$33,$C15)&gt;0,COUNTIF('Camilere Yapılan Vaaz Programı'!AA$5:AA$33,$C15),"")</f>
        <v/>
      </c>
      <c r="AA15" s="3" t="str">
        <f>IF(COUNTIF('Camilere Yapılan Vaaz Programı'!AB$5:AB$33,$C15)&gt;0,COUNTIF('Camilere Yapılan Vaaz Programı'!AB$5:AB$33,$C15),"")</f>
        <v/>
      </c>
      <c r="AB15" s="3" t="str">
        <f>IF(COUNTIF('Camilere Yapılan Vaaz Programı'!AD$5:AD$33,$C15)&gt;0,COUNTIF('Camilere Yapılan Vaaz Programı'!AD$5:AD$33,$C15),"")</f>
        <v/>
      </c>
      <c r="AC15" s="3" t="str">
        <f>IF(COUNTIF('Camilere Yapılan Vaaz Programı'!AE$5:AE$33,$C15)&gt;0,COUNTIF('Camilere Yapılan Vaaz Programı'!AE$5:AE$33,$C15),"")</f>
        <v/>
      </c>
      <c r="AD15" s="3">
        <f>IF(COUNTIF('Camilere Yapılan Vaaz Programı'!AG$5:AG$33,$C15)&gt;0,COUNTIF('Camilere Yapılan Vaaz Programı'!AG$5:AG$33,$C15),"")</f>
        <v>1</v>
      </c>
      <c r="AE15" s="3"/>
      <c r="AF15" s="3" t="str">
        <f>IF(COUNTIF('Camilere Yapılan Vaaz Programı'!AH$5:AH$33,$C15)&gt;0,COUNTIF('Camilere Yapılan Vaaz Programı'!AH$5:AH$33,$C15),"")</f>
        <v/>
      </c>
      <c r="AG15" s="3" t="str">
        <f>IF(COUNTIF('Camilere Yapılan Vaaz Programı'!AI$5:AI$33,$C15)&gt;0,COUNTIF('Camilere Yapılan Vaaz Programı'!AI$5:AI$33,$C15),"")</f>
        <v/>
      </c>
      <c r="AH15" s="3" t="str">
        <f>IF(COUNTIF('Camilere Yapılan Vaaz Programı'!AJ$5:AJ$33,$C15)&gt;0,COUNTIF('Camilere Yapılan Vaaz Programı'!AJ$5:AJ$33,$C15),"")</f>
        <v/>
      </c>
      <c r="AI15" s="3" t="str">
        <f>IF(COUNTIF('Camilere Yapılan Vaaz Programı'!AK$5:AK$33,$C15)&gt;0,COUNTIF('Camilere Yapılan Vaaz Programı'!AK$5:AK$33,$C15),"")</f>
        <v/>
      </c>
      <c r="AJ15" s="6" t="str">
        <f>IF(COUNTIF('Camilere Yapılan Vaaz Programı'!AL$5:AL$33,$C15)&gt;0,COUNTIF('Camilere Yapılan Vaaz Programı'!AL$5:AL$33,$C15),"")</f>
        <v/>
      </c>
      <c r="AK15" s="165"/>
      <c r="AL15" s="165"/>
      <c r="AM15" s="11" t="str">
        <f>IF(COUNTIF('Camilere Yapılan Vaaz Programı'!AM$5:AM$33,$C15)&gt;0,COUNTIF('Camilere Yapılan Vaaz Programı'!AM$5:AM$33,$C15),"")</f>
        <v/>
      </c>
      <c r="AN15" s="3" t="str">
        <f>IF(COUNTIF('Camilere Yapılan Vaaz Programı'!AN$5:AN$33,$C15)&gt;0,COUNTIF('Camilere Yapılan Vaaz Programı'!AN$5:AN$33,$C15),"")</f>
        <v/>
      </c>
      <c r="AO15" s="3"/>
      <c r="AP15" s="3">
        <f>IF(COUNTIF('Camilere Yapılan Vaaz Programı'!AP$5:AP$33,$C15)&gt;0,COUNTIF('Camilere Yapılan Vaaz Programı'!AP$5:AP$33,$C15),"")</f>
        <v>1</v>
      </c>
      <c r="AQ15" s="3" t="str">
        <f>IF(COUNTIF('Camilere Yapılan Vaaz Programı'!AQ$5:AQ$33,$C15)&gt;0,COUNTIF('Camilere Yapılan Vaaz Programı'!AQ$5:AQ$33,$C15),"")</f>
        <v/>
      </c>
      <c r="AR15" s="3"/>
      <c r="AS15" s="3" t="str">
        <f>IF(COUNTIF('Camilere Yapılan Vaaz Programı'!AS$5:AS$33,$C15)&gt;0,COUNTIF('Camilere Yapılan Vaaz Programı'!AS$5:AS$33,$C15),"")</f>
        <v/>
      </c>
      <c r="AT15" s="3" t="str">
        <f>IF(COUNTIF('Camilere Yapılan Vaaz Programı'!AT$5:AT$33,$C15)&gt;0,COUNTIF('Camilere Yapılan Vaaz Programı'!AT$5:AT$33,$C15),"")</f>
        <v/>
      </c>
      <c r="AU15" s="3"/>
      <c r="AV15" s="3" t="str">
        <f>IF(COUNTIF('Camilere Yapılan Vaaz Programı'!AV$5:AV$33,$C15)&gt;0,COUNTIF('Camilere Yapılan Vaaz Programı'!AV$5:AV$33,$C15),"")</f>
        <v/>
      </c>
      <c r="AW15" s="3" t="str">
        <f>IF(COUNTIF('Camilere Yapılan Vaaz Programı'!AW$5:AW$33,$C15)&gt;0,COUNTIF('Camilere Yapılan Vaaz Programı'!AW$5:AW$33,$C15),"")</f>
        <v/>
      </c>
      <c r="AX15" s="3" t="str">
        <f>IF(COUNTIF('Camilere Yapılan Vaaz Programı'!AX$5:AX$33,$C15)&gt;0,COUNTIF('Camilere Yapılan Vaaz Programı'!AX$5:AX$33,$C15),"")</f>
        <v/>
      </c>
      <c r="AY15" s="3" t="str">
        <f>IF(COUNTIF('Camilere Yapılan Vaaz Programı'!AY$5:AY$33,$C15)&gt;0,COUNTIF('Camilere Yapılan Vaaz Programı'!AY$5:AY$33,$C15),"")</f>
        <v/>
      </c>
      <c r="AZ15" s="3" t="str">
        <f>IF(COUNTIF('Camilere Yapılan Vaaz Programı'!AZ$5:AZ$33,$C15)&gt;0,COUNTIF('Camilere Yapılan Vaaz Programı'!AZ$5:AZ$33,$C15),"")</f>
        <v/>
      </c>
      <c r="BA15" s="6" t="str">
        <f>IF(COUNTIF('Camilere Yapılan Vaaz Programı'!BA$5:BA$33,$C15)&gt;0,COUNTIF('Camilere Yapılan Vaaz Programı'!BA$5:BA$33,$C15),"")</f>
        <v/>
      </c>
    </row>
    <row r="16" spans="1:53">
      <c r="A16" s="37">
        <v>12</v>
      </c>
      <c r="B16" s="38" t="s">
        <v>54</v>
      </c>
      <c r="C16" s="39" t="s">
        <v>55</v>
      </c>
      <c r="D16" s="17">
        <f t="shared" si="1"/>
        <v>4</v>
      </c>
      <c r="E16" s="13">
        <f t="shared" si="2"/>
        <v>2</v>
      </c>
      <c r="F16" s="2">
        <f t="shared" si="3"/>
        <v>1</v>
      </c>
      <c r="G16" s="14">
        <f t="shared" si="4"/>
        <v>1</v>
      </c>
      <c r="H16" s="11" t="str">
        <f>IF(COUNTIF('Camilere Yapılan Vaaz Programı'!H$5:H$33,$C16)&gt;0,COUNTIF('Camilere Yapılan Vaaz Programı'!H$5:H$33,$C16),"")</f>
        <v/>
      </c>
      <c r="I16" s="160"/>
      <c r="J16" s="3" t="str">
        <f>IF(COUNTIF('Camilere Yapılan Vaaz Programı'!J$5:J$33,$C16)&gt;0,COUNTIF('Camilere Yapılan Vaaz Programı'!J$5:J$33,$C16),"")</f>
        <v/>
      </c>
      <c r="K16" s="3">
        <f>IF(COUNTIF('Camilere Yapılan Vaaz Programı'!K$5:K$33,$C16)&gt;0,COUNTIF('Camilere Yapılan Vaaz Programı'!K$5:K$33,$C16),"")</f>
        <v>1</v>
      </c>
      <c r="L16" s="3"/>
      <c r="M16" s="3" t="str">
        <f>IF(COUNTIF('Camilere Yapılan Vaaz Programı'!M$5:M$33,$C16)&gt;0,COUNTIF('Camilere Yapılan Vaaz Programı'!M$5:M$33,$C16),"")</f>
        <v/>
      </c>
      <c r="N16" s="3" t="str">
        <f>IF(COUNTIF('Camilere Yapılan Vaaz Programı'!N$5:N$33,$C16)&gt;0,COUNTIF('Camilere Yapılan Vaaz Programı'!N$5:N$33,$C16),"")</f>
        <v/>
      </c>
      <c r="O16" s="3">
        <f>IF(COUNTIF('Camilere Yapılan Vaaz Programı'!P$5:P$33,$C16)&gt;0,COUNTIF('Camilere Yapılan Vaaz Programı'!P$5:P$33,$C16),"")</f>
        <v>1</v>
      </c>
      <c r="P16" s="3" t="str">
        <f>IF(COUNTIF('Camilere Yapılan Vaaz Programı'!Q$5:Q$33,$C16)&gt;0,COUNTIF('Camilere Yapılan Vaaz Programı'!Q$5:Q$33,$C16),"")</f>
        <v/>
      </c>
      <c r="Q16" s="3" t="str">
        <f>IF(COUNTIF('Camilere Yapılan Vaaz Programı'!S$5:S$33,$C16)&gt;0,COUNTIF('Camilere Yapılan Vaaz Programı'!S$5:S$33,$C16),"")</f>
        <v/>
      </c>
      <c r="R16" s="3"/>
      <c r="S16" s="3" t="str">
        <f>IF(COUNTIF('Camilere Yapılan Vaaz Programı'!T$5:T$33,$C16)&gt;0,COUNTIF('Camilere Yapılan Vaaz Programı'!T$5:T$33,$C16),"")</f>
        <v/>
      </c>
      <c r="T16" s="3" t="str">
        <f>IF(COUNTIF('Camilere Yapılan Vaaz Programı'!U$5:U$33,$C16)&gt;0,COUNTIF('Camilere Yapılan Vaaz Programı'!U$5:U$33,$C16),"")</f>
        <v/>
      </c>
      <c r="U16" s="3" t="str">
        <f>IF(COUNTIF('Camilere Yapılan Vaaz Programı'!V$5:V$33,$C16)&gt;0,COUNTIF('Camilere Yapılan Vaaz Programı'!V$5:V$33,$C16),"")</f>
        <v/>
      </c>
      <c r="V16" s="6" t="str">
        <f>IF(COUNTIF('Camilere Yapılan Vaaz Programı'!W$5:W$33,$C16)&gt;0,COUNTIF('Camilere Yapılan Vaaz Programı'!W$5:W$33,$C16),"")</f>
        <v/>
      </c>
      <c r="W16" s="11" t="str">
        <f>IF(COUNTIF('Camilere Yapılan Vaaz Programı'!X$5:X$33,$C16)&gt;0,COUNTIF('Camilere Yapılan Vaaz Programı'!X$5:X$33,$C16),"")</f>
        <v/>
      </c>
      <c r="X16" s="3" t="str">
        <f>IF(COUNTIF('Camilere Yapılan Vaaz Programı'!Y$5:Y$33,$C16)&gt;0,COUNTIF('Camilere Yapılan Vaaz Programı'!Y$5:Y$33,$C16),"")</f>
        <v/>
      </c>
      <c r="Y16" s="3"/>
      <c r="Z16" s="3" t="str">
        <f>IF(COUNTIF('Camilere Yapılan Vaaz Programı'!AA$5:AA$33,$C16)&gt;0,COUNTIF('Camilere Yapılan Vaaz Programı'!AA$5:AA$33,$C16),"")</f>
        <v/>
      </c>
      <c r="AA16" s="3" t="str">
        <f>IF(COUNTIF('Camilere Yapılan Vaaz Programı'!AB$5:AB$33,$C16)&gt;0,COUNTIF('Camilere Yapılan Vaaz Programı'!AB$5:AB$33,$C16),"")</f>
        <v/>
      </c>
      <c r="AB16" s="3">
        <f>IF(COUNTIF('Camilere Yapılan Vaaz Programı'!AD$5:AD$33,$C16)&gt;0,COUNTIF('Camilere Yapılan Vaaz Programı'!AD$5:AD$33,$C16),"")</f>
        <v>1</v>
      </c>
      <c r="AC16" s="3" t="str">
        <f>IF(COUNTIF('Camilere Yapılan Vaaz Programı'!AE$5:AE$33,$C16)&gt;0,COUNTIF('Camilere Yapılan Vaaz Programı'!AE$5:AE$33,$C16),"")</f>
        <v/>
      </c>
      <c r="AD16" s="3" t="str">
        <f>IF(COUNTIF('Camilere Yapılan Vaaz Programı'!AG$5:AG$33,$C16)&gt;0,COUNTIF('Camilere Yapılan Vaaz Programı'!AG$5:AG$33,$C16),"")</f>
        <v/>
      </c>
      <c r="AE16" s="3"/>
      <c r="AF16" s="3" t="str">
        <f>IF(COUNTIF('Camilere Yapılan Vaaz Programı'!AH$5:AH$33,$C16)&gt;0,COUNTIF('Camilere Yapılan Vaaz Programı'!AH$5:AH$33,$C16),"")</f>
        <v/>
      </c>
      <c r="AG16" s="3" t="str">
        <f>IF(COUNTIF('Camilere Yapılan Vaaz Programı'!AI$5:AI$33,$C16)&gt;0,COUNTIF('Camilere Yapılan Vaaz Programı'!AI$5:AI$33,$C16),"")</f>
        <v/>
      </c>
      <c r="AH16" s="3" t="str">
        <f>IF(COUNTIF('Camilere Yapılan Vaaz Programı'!AJ$5:AJ$33,$C16)&gt;0,COUNTIF('Camilere Yapılan Vaaz Programı'!AJ$5:AJ$33,$C16),"")</f>
        <v/>
      </c>
      <c r="AI16" s="3" t="str">
        <f>IF(COUNTIF('Camilere Yapılan Vaaz Programı'!AK$5:AK$33,$C16)&gt;0,COUNTIF('Camilere Yapılan Vaaz Programı'!AK$5:AK$33,$C16),"")</f>
        <v/>
      </c>
      <c r="AJ16" s="6" t="str">
        <f>IF(COUNTIF('Camilere Yapılan Vaaz Programı'!AL$5:AL$33,$C16)&gt;0,COUNTIF('Camilere Yapılan Vaaz Programı'!AL$5:AL$33,$C16),"")</f>
        <v/>
      </c>
      <c r="AK16" s="165"/>
      <c r="AL16" s="165"/>
      <c r="AM16" s="11" t="str">
        <f>IF(COUNTIF('Camilere Yapılan Vaaz Programı'!AM$5:AM$33,$C16)&gt;0,COUNTIF('Camilere Yapılan Vaaz Programı'!AM$5:AM$33,$C16),"")</f>
        <v/>
      </c>
      <c r="AN16" s="3">
        <f>IF(COUNTIF('Camilere Yapılan Vaaz Programı'!AN$5:AN$33,$C16)&gt;0,COUNTIF('Camilere Yapılan Vaaz Programı'!AN$5:AN$33,$C16),"")</f>
        <v>1</v>
      </c>
      <c r="AO16" s="3"/>
      <c r="AP16" s="3" t="str">
        <f>IF(COUNTIF('Camilere Yapılan Vaaz Programı'!AP$5:AP$33,$C16)&gt;0,COUNTIF('Camilere Yapılan Vaaz Programı'!AP$5:AP$33,$C16),"")</f>
        <v/>
      </c>
      <c r="AQ16" s="3" t="str">
        <f>IF(COUNTIF('Camilere Yapılan Vaaz Programı'!AQ$5:AQ$33,$C16)&gt;0,COUNTIF('Camilere Yapılan Vaaz Programı'!AQ$5:AQ$33,$C16),"")</f>
        <v/>
      </c>
      <c r="AR16" s="3"/>
      <c r="AS16" s="3" t="str">
        <f>IF(COUNTIF('Camilere Yapılan Vaaz Programı'!AS$5:AS$33,$C16)&gt;0,COUNTIF('Camilere Yapılan Vaaz Programı'!AS$5:AS$33,$C16),"")</f>
        <v/>
      </c>
      <c r="AT16" s="3" t="str">
        <f>IF(COUNTIF('Camilere Yapılan Vaaz Programı'!AT$5:AT$33,$C16)&gt;0,COUNTIF('Camilere Yapılan Vaaz Programı'!AT$5:AT$33,$C16),"")</f>
        <v/>
      </c>
      <c r="AU16" s="3"/>
      <c r="AV16" s="3" t="str">
        <f>IF(COUNTIF('Camilere Yapılan Vaaz Programı'!AV$5:AV$33,$C16)&gt;0,COUNTIF('Camilere Yapılan Vaaz Programı'!AV$5:AV$33,$C16),"")</f>
        <v/>
      </c>
      <c r="AW16" s="3" t="str">
        <f>IF(COUNTIF('Camilere Yapılan Vaaz Programı'!AW$5:AW$33,$C16)&gt;0,COUNTIF('Camilere Yapılan Vaaz Programı'!AW$5:AW$33,$C16),"")</f>
        <v/>
      </c>
      <c r="AX16" s="3" t="str">
        <f>IF(COUNTIF('Camilere Yapılan Vaaz Programı'!AX$5:AX$33,$C16)&gt;0,COUNTIF('Camilere Yapılan Vaaz Programı'!AX$5:AX$33,$C16),"")</f>
        <v/>
      </c>
      <c r="AY16" s="3" t="str">
        <f>IF(COUNTIF('Camilere Yapılan Vaaz Programı'!AY$5:AY$33,$C16)&gt;0,COUNTIF('Camilere Yapılan Vaaz Programı'!AY$5:AY$33,$C16),"")</f>
        <v/>
      </c>
      <c r="AZ16" s="3" t="str">
        <f>IF(COUNTIF('Camilere Yapılan Vaaz Programı'!AZ$5:AZ$33,$C16)&gt;0,COUNTIF('Camilere Yapılan Vaaz Programı'!AZ$5:AZ$33,$C16),"")</f>
        <v/>
      </c>
      <c r="BA16" s="6" t="str">
        <f>IF(COUNTIF('Camilere Yapılan Vaaz Programı'!BA$5:BA$33,$C16)&gt;0,COUNTIF('Camilere Yapılan Vaaz Programı'!BA$5:BA$33,$C16),"")</f>
        <v/>
      </c>
    </row>
    <row r="17" spans="1:53">
      <c r="A17" s="37">
        <v>13</v>
      </c>
      <c r="B17" s="38" t="s">
        <v>19</v>
      </c>
      <c r="C17" s="39" t="s">
        <v>37</v>
      </c>
      <c r="D17" s="17" t="str">
        <f t="shared" si="1"/>
        <v/>
      </c>
      <c r="E17" s="13" t="str">
        <f t="shared" si="2"/>
        <v/>
      </c>
      <c r="F17" s="2" t="str">
        <f t="shared" si="3"/>
        <v/>
      </c>
      <c r="G17" s="14" t="str">
        <f t="shared" si="4"/>
        <v/>
      </c>
      <c r="H17" s="11" t="str">
        <f>IF(COUNTIF('Camilere Yapılan Vaaz Programı'!H$5:H$33,$C17)&gt;0,COUNTIF('Camilere Yapılan Vaaz Programı'!H$5:H$33,$C17),"")</f>
        <v/>
      </c>
      <c r="I17" s="160"/>
      <c r="J17" s="3" t="str">
        <f>IF(COUNTIF('Camilere Yapılan Vaaz Programı'!J$5:J$33,$C17)&gt;0,COUNTIF('Camilere Yapılan Vaaz Programı'!J$5:J$33,$C17),"")</f>
        <v/>
      </c>
      <c r="K17" s="3" t="str">
        <f>IF(COUNTIF('Camilere Yapılan Vaaz Programı'!K$5:K$33,$C17)&gt;0,COUNTIF('Camilere Yapılan Vaaz Programı'!K$5:K$33,$C17),"")</f>
        <v/>
      </c>
      <c r="L17" s="3"/>
      <c r="M17" s="3" t="str">
        <f>IF(COUNTIF('Camilere Yapılan Vaaz Programı'!M$5:M$33,$C17)&gt;0,COUNTIF('Camilere Yapılan Vaaz Programı'!M$5:M$33,$C17),"")</f>
        <v/>
      </c>
      <c r="N17" s="3" t="str">
        <f>IF(COUNTIF('Camilere Yapılan Vaaz Programı'!N$5:N$33,$C17)&gt;0,COUNTIF('Camilere Yapılan Vaaz Programı'!N$5:N$33,$C17),"")</f>
        <v/>
      </c>
      <c r="O17" s="3" t="str">
        <f>IF(COUNTIF('Camilere Yapılan Vaaz Programı'!P$5:P$33,$C17)&gt;0,COUNTIF('Camilere Yapılan Vaaz Programı'!P$5:P$33,$C17),"")</f>
        <v/>
      </c>
      <c r="P17" s="3" t="str">
        <f>IF(COUNTIF('Camilere Yapılan Vaaz Programı'!Q$5:Q$33,$C17)&gt;0,COUNTIF('Camilere Yapılan Vaaz Programı'!Q$5:Q$33,$C17),"")</f>
        <v/>
      </c>
      <c r="Q17" s="3" t="str">
        <f>IF(COUNTIF('Camilere Yapılan Vaaz Programı'!S$5:S$33,$C17)&gt;0,COUNTIF('Camilere Yapılan Vaaz Programı'!S$5:S$33,$C17),"")</f>
        <v/>
      </c>
      <c r="R17" s="3"/>
      <c r="S17" s="3" t="str">
        <f>IF(COUNTIF('Camilere Yapılan Vaaz Programı'!T$5:T$33,$C17)&gt;0,COUNTIF('Camilere Yapılan Vaaz Programı'!T$5:T$33,$C17),"")</f>
        <v/>
      </c>
      <c r="T17" s="3" t="str">
        <f>IF(COUNTIF('Camilere Yapılan Vaaz Programı'!U$5:U$33,$C17)&gt;0,COUNTIF('Camilere Yapılan Vaaz Programı'!U$5:U$33,$C17),"")</f>
        <v/>
      </c>
      <c r="U17" s="3" t="str">
        <f>IF(COUNTIF('Camilere Yapılan Vaaz Programı'!V$5:V$33,$C17)&gt;0,COUNTIF('Camilere Yapılan Vaaz Programı'!V$5:V$33,$C17),"")</f>
        <v/>
      </c>
      <c r="V17" s="6" t="str">
        <f>IF(COUNTIF('Camilere Yapılan Vaaz Programı'!W$5:W$33,$C17)&gt;0,COUNTIF('Camilere Yapılan Vaaz Programı'!W$5:W$33,$C17),"")</f>
        <v/>
      </c>
      <c r="W17" s="11" t="str">
        <f>IF(COUNTIF('Camilere Yapılan Vaaz Programı'!X$5:X$33,$C17)&gt;0,COUNTIF('Camilere Yapılan Vaaz Programı'!X$5:X$33,$C17),"")</f>
        <v/>
      </c>
      <c r="X17" s="3" t="str">
        <f>IF(COUNTIF('Camilere Yapılan Vaaz Programı'!Y$5:Y$33,$C17)&gt;0,COUNTIF('Camilere Yapılan Vaaz Programı'!Y$5:Y$33,$C17),"")</f>
        <v/>
      </c>
      <c r="Y17" s="3"/>
      <c r="Z17" s="3" t="str">
        <f>IF(COUNTIF('Camilere Yapılan Vaaz Programı'!AA$5:AA$33,$C17)&gt;0,COUNTIF('Camilere Yapılan Vaaz Programı'!AA$5:AA$33,$C17),"")</f>
        <v/>
      </c>
      <c r="AA17" s="3" t="str">
        <f>IF(COUNTIF('Camilere Yapılan Vaaz Programı'!AB$5:AB$33,$C17)&gt;0,COUNTIF('Camilere Yapılan Vaaz Programı'!AB$5:AB$33,$C17),"")</f>
        <v/>
      </c>
      <c r="AB17" s="3" t="str">
        <f>IF(COUNTIF('Camilere Yapılan Vaaz Programı'!AD$5:AD$33,$C17)&gt;0,COUNTIF('Camilere Yapılan Vaaz Programı'!AD$5:AD$33,$C17),"")</f>
        <v/>
      </c>
      <c r="AC17" s="3" t="str">
        <f>IF(COUNTIF('Camilere Yapılan Vaaz Programı'!AE$5:AE$33,$C17)&gt;0,COUNTIF('Camilere Yapılan Vaaz Programı'!AE$5:AE$33,$C17),"")</f>
        <v/>
      </c>
      <c r="AD17" s="3" t="str">
        <f>IF(COUNTIF('Camilere Yapılan Vaaz Programı'!AG$5:AG$33,$C17)&gt;0,COUNTIF('Camilere Yapılan Vaaz Programı'!AG$5:AG$33,$C17),"")</f>
        <v/>
      </c>
      <c r="AE17" s="3"/>
      <c r="AF17" s="3" t="str">
        <f>IF(COUNTIF('Camilere Yapılan Vaaz Programı'!AH$5:AH$33,$C17)&gt;0,COUNTIF('Camilere Yapılan Vaaz Programı'!AH$5:AH$33,$C17),"")</f>
        <v/>
      </c>
      <c r="AG17" s="3" t="str">
        <f>IF(COUNTIF('Camilere Yapılan Vaaz Programı'!AI$5:AI$33,$C17)&gt;0,COUNTIF('Camilere Yapılan Vaaz Programı'!AI$5:AI$33,$C17),"")</f>
        <v/>
      </c>
      <c r="AH17" s="3" t="str">
        <f>IF(COUNTIF('Camilere Yapılan Vaaz Programı'!AJ$5:AJ$33,$C17)&gt;0,COUNTIF('Camilere Yapılan Vaaz Programı'!AJ$5:AJ$33,$C17),"")</f>
        <v/>
      </c>
      <c r="AI17" s="3" t="str">
        <f>IF(COUNTIF('Camilere Yapılan Vaaz Programı'!AK$5:AK$33,$C17)&gt;0,COUNTIF('Camilere Yapılan Vaaz Programı'!AK$5:AK$33,$C17),"")</f>
        <v/>
      </c>
      <c r="AJ17" s="6" t="str">
        <f>IF(COUNTIF('Camilere Yapılan Vaaz Programı'!AL$5:AL$33,$C17)&gt;0,COUNTIF('Camilere Yapılan Vaaz Programı'!AL$5:AL$33,$C17),"")</f>
        <v/>
      </c>
      <c r="AK17" s="165"/>
      <c r="AL17" s="165"/>
      <c r="AM17" s="11" t="str">
        <f>IF(COUNTIF('Camilere Yapılan Vaaz Programı'!AM$5:AM$33,$C17)&gt;0,COUNTIF('Camilere Yapılan Vaaz Programı'!AM$5:AM$33,$C17),"")</f>
        <v/>
      </c>
      <c r="AN17" s="3" t="str">
        <f>IF(COUNTIF('Camilere Yapılan Vaaz Programı'!AN$5:AN$33,$C17)&gt;0,COUNTIF('Camilere Yapılan Vaaz Programı'!AN$5:AN$33,$C17),"")</f>
        <v/>
      </c>
      <c r="AO17" s="3"/>
      <c r="AP17" s="3" t="str">
        <f>IF(COUNTIF('Camilere Yapılan Vaaz Programı'!AP$5:AP$33,$C17)&gt;0,COUNTIF('Camilere Yapılan Vaaz Programı'!AP$5:AP$33,$C17),"")</f>
        <v/>
      </c>
      <c r="AQ17" s="3" t="str">
        <f>IF(COUNTIF('Camilere Yapılan Vaaz Programı'!AQ$5:AQ$33,$C17)&gt;0,COUNTIF('Camilere Yapılan Vaaz Programı'!AQ$5:AQ$33,$C17),"")</f>
        <v/>
      </c>
      <c r="AR17" s="3"/>
      <c r="AS17" s="3" t="str">
        <f>IF(COUNTIF('Camilere Yapılan Vaaz Programı'!AS$5:AS$33,$C17)&gt;0,COUNTIF('Camilere Yapılan Vaaz Programı'!AS$5:AS$33,$C17),"")</f>
        <v/>
      </c>
      <c r="AT17" s="3" t="str">
        <f>IF(COUNTIF('Camilere Yapılan Vaaz Programı'!AT$5:AT$33,$C17)&gt;0,COUNTIF('Camilere Yapılan Vaaz Programı'!AT$5:AT$33,$C17),"")</f>
        <v/>
      </c>
      <c r="AU17" s="3"/>
      <c r="AV17" s="3" t="str">
        <f>IF(COUNTIF('Camilere Yapılan Vaaz Programı'!AV$5:AV$33,$C17)&gt;0,COUNTIF('Camilere Yapılan Vaaz Programı'!AV$5:AV$33,$C17),"")</f>
        <v/>
      </c>
      <c r="AW17" s="3" t="str">
        <f>IF(COUNTIF('Camilere Yapılan Vaaz Programı'!AW$5:AW$33,$C17)&gt;0,COUNTIF('Camilere Yapılan Vaaz Programı'!AW$5:AW$33,$C17),"")</f>
        <v/>
      </c>
      <c r="AX17" s="3" t="str">
        <f>IF(COUNTIF('Camilere Yapılan Vaaz Programı'!AX$5:AX$33,$C17)&gt;0,COUNTIF('Camilere Yapılan Vaaz Programı'!AX$5:AX$33,$C17),"")</f>
        <v/>
      </c>
      <c r="AY17" s="3" t="str">
        <f>IF(COUNTIF('Camilere Yapılan Vaaz Programı'!AY$5:AY$33,$C17)&gt;0,COUNTIF('Camilere Yapılan Vaaz Programı'!AY$5:AY$33,$C17),"")</f>
        <v/>
      </c>
      <c r="AZ17" s="3" t="str">
        <f>IF(COUNTIF('Camilere Yapılan Vaaz Programı'!AZ$5:AZ$33,$C17)&gt;0,COUNTIF('Camilere Yapılan Vaaz Programı'!AZ$5:AZ$33,$C17),"")</f>
        <v/>
      </c>
      <c r="BA17" s="6" t="str">
        <f>IF(COUNTIF('Camilere Yapılan Vaaz Programı'!BA$5:BA$33,$C17)&gt;0,COUNTIF('Camilere Yapılan Vaaz Programı'!BA$5:BA$33,$C17),"")</f>
        <v/>
      </c>
    </row>
    <row r="18" spans="1:53">
      <c r="A18" s="37">
        <v>14</v>
      </c>
      <c r="B18" s="38" t="s">
        <v>20</v>
      </c>
      <c r="C18" s="39" t="s">
        <v>38</v>
      </c>
      <c r="D18" s="17" t="str">
        <f t="shared" si="1"/>
        <v/>
      </c>
      <c r="E18" s="13" t="str">
        <f t="shared" si="2"/>
        <v/>
      </c>
      <c r="F18" s="2" t="str">
        <f t="shared" si="3"/>
        <v/>
      </c>
      <c r="G18" s="14" t="str">
        <f t="shared" si="4"/>
        <v/>
      </c>
      <c r="H18" s="11" t="str">
        <f>IF(COUNTIF('Camilere Yapılan Vaaz Programı'!H$5:H$33,$C18)&gt;0,COUNTIF('Camilere Yapılan Vaaz Programı'!H$5:H$33,$C18),"")</f>
        <v/>
      </c>
      <c r="I18" s="160"/>
      <c r="J18" s="3" t="str">
        <f>IF(COUNTIF('Camilere Yapılan Vaaz Programı'!J$5:J$33,$C18)&gt;0,COUNTIF('Camilere Yapılan Vaaz Programı'!J$5:J$33,$C18),"")</f>
        <v/>
      </c>
      <c r="K18" s="3" t="str">
        <f>IF(COUNTIF('Camilere Yapılan Vaaz Programı'!K$5:K$33,$C18)&gt;0,COUNTIF('Camilere Yapılan Vaaz Programı'!K$5:K$33,$C18),"")</f>
        <v/>
      </c>
      <c r="L18" s="3"/>
      <c r="M18" s="3" t="str">
        <f>IF(COUNTIF('Camilere Yapılan Vaaz Programı'!M$5:M$33,$C18)&gt;0,COUNTIF('Camilere Yapılan Vaaz Programı'!M$5:M$33,$C18),"")</f>
        <v/>
      </c>
      <c r="N18" s="3" t="str">
        <f>IF(COUNTIF('Camilere Yapılan Vaaz Programı'!N$5:N$33,$C18)&gt;0,COUNTIF('Camilere Yapılan Vaaz Programı'!N$5:N$33,$C18),"")</f>
        <v/>
      </c>
      <c r="O18" s="3" t="str">
        <f>IF(COUNTIF('Camilere Yapılan Vaaz Programı'!P$5:P$33,$C18)&gt;0,COUNTIF('Camilere Yapılan Vaaz Programı'!P$5:P$33,$C18),"")</f>
        <v/>
      </c>
      <c r="P18" s="3" t="str">
        <f>IF(COUNTIF('Camilere Yapılan Vaaz Programı'!Q$5:Q$33,$C18)&gt;0,COUNTIF('Camilere Yapılan Vaaz Programı'!Q$5:Q$33,$C18),"")</f>
        <v/>
      </c>
      <c r="Q18" s="3" t="str">
        <f>IF(COUNTIF('Camilere Yapılan Vaaz Programı'!S$5:S$33,$C18)&gt;0,COUNTIF('Camilere Yapılan Vaaz Programı'!S$5:S$33,$C18),"")</f>
        <v/>
      </c>
      <c r="R18" s="3"/>
      <c r="S18" s="3" t="str">
        <f>IF(COUNTIF('Camilere Yapılan Vaaz Programı'!T$5:T$33,$C18)&gt;0,COUNTIF('Camilere Yapılan Vaaz Programı'!T$5:T$33,$C18),"")</f>
        <v/>
      </c>
      <c r="T18" s="3" t="str">
        <f>IF(COUNTIF('Camilere Yapılan Vaaz Programı'!U$5:U$33,$C18)&gt;0,COUNTIF('Camilere Yapılan Vaaz Programı'!U$5:U$33,$C18),"")</f>
        <v/>
      </c>
      <c r="U18" s="3" t="str">
        <f>IF(COUNTIF('Camilere Yapılan Vaaz Programı'!V$5:V$33,$C18)&gt;0,COUNTIF('Camilere Yapılan Vaaz Programı'!V$5:V$33,$C18),"")</f>
        <v/>
      </c>
      <c r="V18" s="6" t="str">
        <f>IF(COUNTIF('Camilere Yapılan Vaaz Programı'!W$5:W$33,$C18)&gt;0,COUNTIF('Camilere Yapılan Vaaz Programı'!W$5:W$33,$C18),"")</f>
        <v/>
      </c>
      <c r="W18" s="11" t="str">
        <f>IF(COUNTIF('Camilere Yapılan Vaaz Programı'!X$5:X$33,$C18)&gt;0,COUNTIF('Camilere Yapılan Vaaz Programı'!X$5:X$33,$C18),"")</f>
        <v/>
      </c>
      <c r="X18" s="3" t="str">
        <f>IF(COUNTIF('Camilere Yapılan Vaaz Programı'!Y$5:Y$33,$C18)&gt;0,COUNTIF('Camilere Yapılan Vaaz Programı'!Y$5:Y$33,$C18),"")</f>
        <v/>
      </c>
      <c r="Y18" s="3"/>
      <c r="Z18" s="3" t="str">
        <f>IF(COUNTIF('Camilere Yapılan Vaaz Programı'!AA$5:AA$33,$C18)&gt;0,COUNTIF('Camilere Yapılan Vaaz Programı'!AA$5:AA$33,$C18),"")</f>
        <v/>
      </c>
      <c r="AA18" s="3" t="str">
        <f>IF(COUNTIF('Camilere Yapılan Vaaz Programı'!AB$5:AB$33,$C18)&gt;0,COUNTIF('Camilere Yapılan Vaaz Programı'!AB$5:AB$33,$C18),"")</f>
        <v/>
      </c>
      <c r="AB18" s="3" t="str">
        <f>IF(COUNTIF('Camilere Yapılan Vaaz Programı'!AD$5:AD$33,$C18)&gt;0,COUNTIF('Camilere Yapılan Vaaz Programı'!AD$5:AD$33,$C18),"")</f>
        <v/>
      </c>
      <c r="AC18" s="3" t="str">
        <f>IF(COUNTIF('Camilere Yapılan Vaaz Programı'!AE$5:AE$33,$C18)&gt;0,COUNTIF('Camilere Yapılan Vaaz Programı'!AE$5:AE$33,$C18),"")</f>
        <v/>
      </c>
      <c r="AD18" s="3" t="str">
        <f>IF(COUNTIF('Camilere Yapılan Vaaz Programı'!AG$5:AG$33,$C18)&gt;0,COUNTIF('Camilere Yapılan Vaaz Programı'!AG$5:AG$33,$C18),"")</f>
        <v/>
      </c>
      <c r="AE18" s="3"/>
      <c r="AF18" s="3" t="str">
        <f>IF(COUNTIF('Camilere Yapılan Vaaz Programı'!AH$5:AH$33,$C18)&gt;0,COUNTIF('Camilere Yapılan Vaaz Programı'!AH$5:AH$33,$C18),"")</f>
        <v/>
      </c>
      <c r="AG18" s="3" t="str">
        <f>IF(COUNTIF('Camilere Yapılan Vaaz Programı'!AI$5:AI$33,$C18)&gt;0,COUNTIF('Camilere Yapılan Vaaz Programı'!AI$5:AI$33,$C18),"")</f>
        <v/>
      </c>
      <c r="AH18" s="3" t="str">
        <f>IF(COUNTIF('Camilere Yapılan Vaaz Programı'!AJ$5:AJ$33,$C18)&gt;0,COUNTIF('Camilere Yapılan Vaaz Programı'!AJ$5:AJ$33,$C18),"")</f>
        <v/>
      </c>
      <c r="AI18" s="3" t="str">
        <f>IF(COUNTIF('Camilere Yapılan Vaaz Programı'!AK$5:AK$33,$C18)&gt;0,COUNTIF('Camilere Yapılan Vaaz Programı'!AK$5:AK$33,$C18),"")</f>
        <v/>
      </c>
      <c r="AJ18" s="6" t="str">
        <f>IF(COUNTIF('Camilere Yapılan Vaaz Programı'!AL$5:AL$33,$C18)&gt;0,COUNTIF('Camilere Yapılan Vaaz Programı'!AL$5:AL$33,$C18),"")</f>
        <v/>
      </c>
      <c r="AK18" s="165"/>
      <c r="AL18" s="165"/>
      <c r="AM18" s="11" t="str">
        <f>IF(COUNTIF('Camilere Yapılan Vaaz Programı'!AM$5:AM$33,$C18)&gt;0,COUNTIF('Camilere Yapılan Vaaz Programı'!AM$5:AM$33,$C18),"")</f>
        <v/>
      </c>
      <c r="AN18" s="3" t="str">
        <f>IF(COUNTIF('Camilere Yapılan Vaaz Programı'!AN$5:AN$33,$C18)&gt;0,COUNTIF('Camilere Yapılan Vaaz Programı'!AN$5:AN$33,$C18),"")</f>
        <v/>
      </c>
      <c r="AO18" s="3"/>
      <c r="AP18" s="3" t="str">
        <f>IF(COUNTIF('Camilere Yapılan Vaaz Programı'!AP$5:AP$33,$C18)&gt;0,COUNTIF('Camilere Yapılan Vaaz Programı'!AP$5:AP$33,$C18),"")</f>
        <v/>
      </c>
      <c r="AQ18" s="3" t="str">
        <f>IF(COUNTIF('Camilere Yapılan Vaaz Programı'!AQ$5:AQ$33,$C18)&gt;0,COUNTIF('Camilere Yapılan Vaaz Programı'!AQ$5:AQ$33,$C18),"")</f>
        <v/>
      </c>
      <c r="AR18" s="3"/>
      <c r="AS18" s="3" t="str">
        <f>IF(COUNTIF('Camilere Yapılan Vaaz Programı'!AS$5:AS$33,$C18)&gt;0,COUNTIF('Camilere Yapılan Vaaz Programı'!AS$5:AS$33,$C18),"")</f>
        <v/>
      </c>
      <c r="AT18" s="3" t="str">
        <f>IF(COUNTIF('Camilere Yapılan Vaaz Programı'!AT$5:AT$33,$C18)&gt;0,COUNTIF('Camilere Yapılan Vaaz Programı'!AT$5:AT$33,$C18),"")</f>
        <v/>
      </c>
      <c r="AU18" s="3"/>
      <c r="AV18" s="3" t="str">
        <f>IF(COUNTIF('Camilere Yapılan Vaaz Programı'!AV$5:AV$33,$C18)&gt;0,COUNTIF('Camilere Yapılan Vaaz Programı'!AV$5:AV$33,$C18),"")</f>
        <v/>
      </c>
      <c r="AW18" s="3" t="str">
        <f>IF(COUNTIF('Camilere Yapılan Vaaz Programı'!AW$5:AW$33,$C18)&gt;0,COUNTIF('Camilere Yapılan Vaaz Programı'!AW$5:AW$33,$C18),"")</f>
        <v/>
      </c>
      <c r="AX18" s="3" t="str">
        <f>IF(COUNTIF('Camilere Yapılan Vaaz Programı'!AX$5:AX$33,$C18)&gt;0,COUNTIF('Camilere Yapılan Vaaz Programı'!AX$5:AX$33,$C18),"")</f>
        <v/>
      </c>
      <c r="AY18" s="3" t="str">
        <f>IF(COUNTIF('Camilere Yapılan Vaaz Programı'!AY$5:AY$33,$C18)&gt;0,COUNTIF('Camilere Yapılan Vaaz Programı'!AY$5:AY$33,$C18),"")</f>
        <v/>
      </c>
      <c r="AZ18" s="3" t="str">
        <f>IF(COUNTIF('Camilere Yapılan Vaaz Programı'!AZ$5:AZ$33,$C18)&gt;0,COUNTIF('Camilere Yapılan Vaaz Programı'!AZ$5:AZ$33,$C18),"")</f>
        <v/>
      </c>
      <c r="BA18" s="6" t="str">
        <f>IF(COUNTIF('Camilere Yapılan Vaaz Programı'!BA$5:BA$33,$C18)&gt;0,COUNTIF('Camilere Yapılan Vaaz Programı'!BA$5:BA$33,$C18),"")</f>
        <v/>
      </c>
    </row>
    <row r="19" spans="1:53">
      <c r="A19" s="37">
        <v>15</v>
      </c>
      <c r="B19" s="38" t="s">
        <v>25</v>
      </c>
      <c r="C19" s="39" t="s">
        <v>39</v>
      </c>
      <c r="D19" s="17">
        <f t="shared" si="1"/>
        <v>2</v>
      </c>
      <c r="E19" s="13">
        <f t="shared" si="2"/>
        <v>1</v>
      </c>
      <c r="F19" s="2">
        <f t="shared" si="3"/>
        <v>1</v>
      </c>
      <c r="G19" s="14" t="str">
        <f t="shared" si="4"/>
        <v/>
      </c>
      <c r="H19" s="11" t="str">
        <f>IF(COUNTIF('Camilere Yapılan Vaaz Programı'!H$5:H$33,$C19)&gt;0,COUNTIF('Camilere Yapılan Vaaz Programı'!H$5:H$33,$C19),"")</f>
        <v/>
      </c>
      <c r="I19" s="160"/>
      <c r="J19" s="3" t="str">
        <f>IF(COUNTIF('Camilere Yapılan Vaaz Programı'!J$5:J$33,$C19)&gt;0,COUNTIF('Camilere Yapılan Vaaz Programı'!J$5:J$33,$C19),"")</f>
        <v/>
      </c>
      <c r="K19" s="3" t="str">
        <f>IF(COUNTIF('Camilere Yapılan Vaaz Programı'!K$5:K$33,$C19)&gt;0,COUNTIF('Camilere Yapılan Vaaz Programı'!K$5:K$33,$C19),"")</f>
        <v/>
      </c>
      <c r="L19" s="3"/>
      <c r="M19" s="3" t="str">
        <f>IF(COUNTIF('Camilere Yapılan Vaaz Programı'!M$5:M$33,$C19)&gt;0,COUNTIF('Camilere Yapılan Vaaz Programı'!M$5:M$33,$C19),"")</f>
        <v/>
      </c>
      <c r="N19" s="3" t="str">
        <f>IF(COUNTIF('Camilere Yapılan Vaaz Programı'!N$5:N$33,$C19)&gt;0,COUNTIF('Camilere Yapılan Vaaz Programı'!N$5:N$33,$C19),"")</f>
        <v/>
      </c>
      <c r="O19" s="3" t="str">
        <f>IF(COUNTIF('Camilere Yapılan Vaaz Programı'!P$5:P$33,$C19)&gt;0,COUNTIF('Camilere Yapılan Vaaz Programı'!P$5:P$33,$C19),"")</f>
        <v/>
      </c>
      <c r="P19" s="3">
        <f>IF(COUNTIF('Camilere Yapılan Vaaz Programı'!Q$5:Q$33,$C19)&gt;0,COUNTIF('Camilere Yapılan Vaaz Programı'!Q$5:Q$33,$C19),"")</f>
        <v>1</v>
      </c>
      <c r="Q19" s="3" t="str">
        <f>IF(COUNTIF('Camilere Yapılan Vaaz Programı'!S$5:S$33,$C19)&gt;0,COUNTIF('Camilere Yapılan Vaaz Programı'!S$5:S$33,$C19),"")</f>
        <v/>
      </c>
      <c r="R19" s="3"/>
      <c r="S19" s="3" t="str">
        <f>IF(COUNTIF('Camilere Yapılan Vaaz Programı'!T$5:T$33,$C19)&gt;0,COUNTIF('Camilere Yapılan Vaaz Programı'!T$5:T$33,$C19),"")</f>
        <v/>
      </c>
      <c r="T19" s="3" t="str">
        <f>IF(COUNTIF('Camilere Yapılan Vaaz Programı'!U$5:U$33,$C19)&gt;0,COUNTIF('Camilere Yapılan Vaaz Programı'!U$5:U$33,$C19),"")</f>
        <v/>
      </c>
      <c r="U19" s="3" t="str">
        <f>IF(COUNTIF('Camilere Yapılan Vaaz Programı'!V$5:V$33,$C19)&gt;0,COUNTIF('Camilere Yapılan Vaaz Programı'!V$5:V$33,$C19),"")</f>
        <v/>
      </c>
      <c r="V19" s="6" t="str">
        <f>IF(COUNTIF('Camilere Yapılan Vaaz Programı'!W$5:W$33,$C19)&gt;0,COUNTIF('Camilere Yapılan Vaaz Programı'!W$5:W$33,$C19),"")</f>
        <v/>
      </c>
      <c r="W19" s="11" t="str">
        <f>IF(COUNTIF('Camilere Yapılan Vaaz Programı'!X$5:X$33,$C19)&gt;0,COUNTIF('Camilere Yapılan Vaaz Programı'!X$5:X$33,$C19),"")</f>
        <v/>
      </c>
      <c r="X19" s="3" t="str">
        <f>IF(COUNTIF('Camilere Yapılan Vaaz Programı'!Y$5:Y$33,$C19)&gt;0,COUNTIF('Camilere Yapılan Vaaz Programı'!Y$5:Y$33,$C19),"")</f>
        <v/>
      </c>
      <c r="Y19" s="3"/>
      <c r="Z19" s="3" t="str">
        <f>IF(COUNTIF('Camilere Yapılan Vaaz Programı'!AA$5:AA$33,$C19)&gt;0,COUNTIF('Camilere Yapılan Vaaz Programı'!AA$5:AA$33,$C19),"")</f>
        <v/>
      </c>
      <c r="AA19" s="3" t="str">
        <f>IF(COUNTIF('Camilere Yapılan Vaaz Programı'!AB$5:AB$33,$C19)&gt;0,COUNTIF('Camilere Yapılan Vaaz Programı'!AB$5:AB$33,$C19),"")</f>
        <v/>
      </c>
      <c r="AB19" s="3" t="str">
        <f>IF(COUNTIF('Camilere Yapılan Vaaz Programı'!AD$5:AD$33,$C19)&gt;0,COUNTIF('Camilere Yapılan Vaaz Programı'!AD$5:AD$33,$C19),"")</f>
        <v/>
      </c>
      <c r="AC19" s="3" t="str">
        <f>IF(COUNTIF('Camilere Yapılan Vaaz Programı'!AE$5:AE$33,$C19)&gt;0,COUNTIF('Camilere Yapılan Vaaz Programı'!AE$5:AE$33,$C19),"")</f>
        <v/>
      </c>
      <c r="AD19" s="3" t="str">
        <f>IF(COUNTIF('Camilere Yapılan Vaaz Programı'!AG$5:AG$33,$C19)&gt;0,COUNTIF('Camilere Yapılan Vaaz Programı'!AG$5:AG$33,$C19),"")</f>
        <v/>
      </c>
      <c r="AE19" s="3"/>
      <c r="AF19" s="3">
        <f>IF(COUNTIF('Camilere Yapılan Vaaz Programı'!AH$5:AH$33,$C19)&gt;0,COUNTIF('Camilere Yapılan Vaaz Programı'!AH$5:AH$33,$C19),"")</f>
        <v>1</v>
      </c>
      <c r="AG19" s="3" t="str">
        <f>IF(COUNTIF('Camilere Yapılan Vaaz Programı'!AI$5:AI$33,$C19)&gt;0,COUNTIF('Camilere Yapılan Vaaz Programı'!AI$5:AI$33,$C19),"")</f>
        <v/>
      </c>
      <c r="AH19" s="3" t="str">
        <f>IF(COUNTIF('Camilere Yapılan Vaaz Programı'!AJ$5:AJ$33,$C19)&gt;0,COUNTIF('Camilere Yapılan Vaaz Programı'!AJ$5:AJ$33,$C19),"")</f>
        <v/>
      </c>
      <c r="AI19" s="3" t="str">
        <f>IF(COUNTIF('Camilere Yapılan Vaaz Programı'!AK$5:AK$33,$C19)&gt;0,COUNTIF('Camilere Yapılan Vaaz Programı'!AK$5:AK$33,$C19),"")</f>
        <v/>
      </c>
      <c r="AJ19" s="6" t="str">
        <f>IF(COUNTIF('Camilere Yapılan Vaaz Programı'!AL$5:AL$33,$C19)&gt;0,COUNTIF('Camilere Yapılan Vaaz Programı'!AL$5:AL$33,$C19),"")</f>
        <v/>
      </c>
      <c r="AK19" s="165"/>
      <c r="AL19" s="165"/>
      <c r="AM19" s="11" t="str">
        <f>IF(COUNTIF('Camilere Yapılan Vaaz Programı'!AM$5:AM$33,$C19)&gt;0,COUNTIF('Camilere Yapılan Vaaz Programı'!AM$5:AM$33,$C19),"")</f>
        <v/>
      </c>
      <c r="AN19" s="3" t="str">
        <f>IF(COUNTIF('Camilere Yapılan Vaaz Programı'!AN$5:AN$33,$C19)&gt;0,COUNTIF('Camilere Yapılan Vaaz Programı'!AN$5:AN$33,$C19),"")</f>
        <v/>
      </c>
      <c r="AO19" s="3"/>
      <c r="AP19" s="3" t="str">
        <f>IF(COUNTIF('Camilere Yapılan Vaaz Programı'!AP$5:AP$33,$C19)&gt;0,COUNTIF('Camilere Yapılan Vaaz Programı'!AP$5:AP$33,$C19),"")</f>
        <v/>
      </c>
      <c r="AQ19" s="3" t="str">
        <f>IF(COUNTIF('Camilere Yapılan Vaaz Programı'!AQ$5:AQ$33,$C19)&gt;0,COUNTIF('Camilere Yapılan Vaaz Programı'!AQ$5:AQ$33,$C19),"")</f>
        <v/>
      </c>
      <c r="AR19" s="3"/>
      <c r="AS19" s="3" t="str">
        <f>IF(COUNTIF('Camilere Yapılan Vaaz Programı'!AS$5:AS$33,$C19)&gt;0,COUNTIF('Camilere Yapılan Vaaz Programı'!AS$5:AS$33,$C19),"")</f>
        <v/>
      </c>
      <c r="AT19" s="3" t="str">
        <f>IF(COUNTIF('Camilere Yapılan Vaaz Programı'!AT$5:AT$33,$C19)&gt;0,COUNTIF('Camilere Yapılan Vaaz Programı'!AT$5:AT$33,$C19),"")</f>
        <v/>
      </c>
      <c r="AU19" s="3"/>
      <c r="AV19" s="3" t="str">
        <f>IF(COUNTIF('Camilere Yapılan Vaaz Programı'!AV$5:AV$33,$C19)&gt;0,COUNTIF('Camilere Yapılan Vaaz Programı'!AV$5:AV$33,$C19),"")</f>
        <v/>
      </c>
      <c r="AW19" s="3" t="str">
        <f>IF(COUNTIF('Camilere Yapılan Vaaz Programı'!AW$5:AW$33,$C19)&gt;0,COUNTIF('Camilere Yapılan Vaaz Programı'!AW$5:AW$33,$C19),"")</f>
        <v/>
      </c>
      <c r="AX19" s="3" t="str">
        <f>IF(COUNTIF('Camilere Yapılan Vaaz Programı'!AX$5:AX$33,$C19)&gt;0,COUNTIF('Camilere Yapılan Vaaz Programı'!AX$5:AX$33,$C19),"")</f>
        <v/>
      </c>
      <c r="AY19" s="3" t="str">
        <f>IF(COUNTIF('Camilere Yapılan Vaaz Programı'!AY$5:AY$33,$C19)&gt;0,COUNTIF('Camilere Yapılan Vaaz Programı'!AY$5:AY$33,$C19),"")</f>
        <v/>
      </c>
      <c r="AZ19" s="3" t="str">
        <f>IF(COUNTIF('Camilere Yapılan Vaaz Programı'!AZ$5:AZ$33,$C19)&gt;0,COUNTIF('Camilere Yapılan Vaaz Programı'!AZ$5:AZ$33,$C19),"")</f>
        <v/>
      </c>
      <c r="BA19" s="6" t="str">
        <f>IF(COUNTIF('Camilere Yapılan Vaaz Programı'!BA$5:BA$33,$C19)&gt;0,COUNTIF('Camilere Yapılan Vaaz Programı'!BA$5:BA$33,$C19),"")</f>
        <v/>
      </c>
    </row>
    <row r="20" spans="1:53">
      <c r="A20" s="37">
        <v>16</v>
      </c>
      <c r="B20" s="38" t="s">
        <v>26</v>
      </c>
      <c r="C20" s="39" t="s">
        <v>40</v>
      </c>
      <c r="D20" s="17">
        <f t="shared" si="1"/>
        <v>4</v>
      </c>
      <c r="E20" s="13">
        <f t="shared" si="2"/>
        <v>2</v>
      </c>
      <c r="F20" s="2">
        <f t="shared" si="3"/>
        <v>1</v>
      </c>
      <c r="G20" s="14">
        <f t="shared" si="4"/>
        <v>1</v>
      </c>
      <c r="H20" s="11">
        <f>IF(COUNTIF('Camilere Yapılan Vaaz Programı'!H$5:H$33,$C20)&gt;0,COUNTIF('Camilere Yapılan Vaaz Programı'!H$5:H$33,$C20),"")</f>
        <v>1</v>
      </c>
      <c r="I20" s="160"/>
      <c r="J20" s="3" t="str">
        <f>IF(COUNTIF('Camilere Yapılan Vaaz Programı'!J$5:J$33,$C20)&gt;0,COUNTIF('Camilere Yapılan Vaaz Programı'!J$5:J$33,$C20),"")</f>
        <v/>
      </c>
      <c r="K20" s="3" t="str">
        <f>IF(COUNTIF('Camilere Yapılan Vaaz Programı'!K$5:K$33,$C20)&gt;0,COUNTIF('Camilere Yapılan Vaaz Programı'!K$5:K$33,$C20),"")</f>
        <v/>
      </c>
      <c r="L20" s="3"/>
      <c r="M20" s="3" t="str">
        <f>IF(COUNTIF('Camilere Yapılan Vaaz Programı'!M$5:M$33,$C20)&gt;0,COUNTIF('Camilere Yapılan Vaaz Programı'!M$5:M$33,$C20),"")</f>
        <v/>
      </c>
      <c r="N20" s="3" t="str">
        <f>IF(COUNTIF('Camilere Yapılan Vaaz Programı'!N$5:N$33,$C20)&gt;0,COUNTIF('Camilere Yapılan Vaaz Programı'!N$5:N$33,$C20),"")</f>
        <v/>
      </c>
      <c r="O20" s="3" t="str">
        <f>IF(COUNTIF('Camilere Yapılan Vaaz Programı'!P$5:P$33,$C20)&gt;0,COUNTIF('Camilere Yapılan Vaaz Programı'!P$5:P$33,$C20),"")</f>
        <v/>
      </c>
      <c r="P20" s="3" t="str">
        <f>IF(COUNTIF('Camilere Yapılan Vaaz Programı'!Q$5:Q$33,$C20)&gt;0,COUNTIF('Camilere Yapılan Vaaz Programı'!Q$5:Q$33,$C20),"")</f>
        <v/>
      </c>
      <c r="Q20" s="3" t="str">
        <f>IF(COUNTIF('Camilere Yapılan Vaaz Programı'!S$5:S$33,$C20)&gt;0,COUNTIF('Camilere Yapılan Vaaz Programı'!S$5:S$33,$C20),"")</f>
        <v/>
      </c>
      <c r="R20" s="3"/>
      <c r="S20" s="3">
        <f>IF(COUNTIF('Camilere Yapılan Vaaz Programı'!T$5:T$33,$C20)&gt;0,COUNTIF('Camilere Yapılan Vaaz Programı'!T$5:T$33,$C20),"")</f>
        <v>1</v>
      </c>
      <c r="T20" s="3" t="str">
        <f>IF(COUNTIF('Camilere Yapılan Vaaz Programı'!U$5:U$33,$C20)&gt;0,COUNTIF('Camilere Yapılan Vaaz Programı'!U$5:U$33,$C20),"")</f>
        <v/>
      </c>
      <c r="U20" s="3" t="str">
        <f>IF(COUNTIF('Camilere Yapılan Vaaz Programı'!V$5:V$33,$C20)&gt;0,COUNTIF('Camilere Yapılan Vaaz Programı'!V$5:V$33,$C20),"")</f>
        <v/>
      </c>
      <c r="V20" s="6" t="str">
        <f>IF(COUNTIF('Camilere Yapılan Vaaz Programı'!W$5:W$33,$C20)&gt;0,COUNTIF('Camilere Yapılan Vaaz Programı'!W$5:W$33,$C20),"")</f>
        <v/>
      </c>
      <c r="W20" s="11" t="str">
        <f>IF(COUNTIF('Camilere Yapılan Vaaz Programı'!X$5:X$33,$C20)&gt;0,COUNTIF('Camilere Yapılan Vaaz Programı'!X$5:X$33,$C20),"")</f>
        <v/>
      </c>
      <c r="X20" s="3" t="str">
        <f>IF(COUNTIF('Camilere Yapılan Vaaz Programı'!Y$5:Y$33,$C20)&gt;0,COUNTIF('Camilere Yapılan Vaaz Programı'!Y$5:Y$33,$C20),"")</f>
        <v/>
      </c>
      <c r="Y20" s="3"/>
      <c r="Z20" s="3" t="str">
        <f>IF(COUNTIF('Camilere Yapılan Vaaz Programı'!AA$5:AA$33,$C20)&gt;0,COUNTIF('Camilere Yapılan Vaaz Programı'!AA$5:AA$33,$C20),"")</f>
        <v/>
      </c>
      <c r="AA20" s="3">
        <f>IF(COUNTIF('Camilere Yapılan Vaaz Programı'!AB$5:AB$33,$C20)&gt;0,COUNTIF('Camilere Yapılan Vaaz Programı'!AB$5:AB$33,$C20),"")</f>
        <v>1</v>
      </c>
      <c r="AB20" s="3" t="str">
        <f>IF(COUNTIF('Camilere Yapılan Vaaz Programı'!AD$5:AD$33,$C20)&gt;0,COUNTIF('Camilere Yapılan Vaaz Programı'!AD$5:AD$33,$C20),"")</f>
        <v/>
      </c>
      <c r="AC20" s="3" t="str">
        <f>IF(COUNTIF('Camilere Yapılan Vaaz Programı'!AE$5:AE$33,$C20)&gt;0,COUNTIF('Camilere Yapılan Vaaz Programı'!AE$5:AE$33,$C20),"")</f>
        <v/>
      </c>
      <c r="AD20" s="3" t="str">
        <f>IF(COUNTIF('Camilere Yapılan Vaaz Programı'!AG$5:AG$33,$C20)&gt;0,COUNTIF('Camilere Yapılan Vaaz Programı'!AG$5:AG$33,$C20),"")</f>
        <v/>
      </c>
      <c r="AE20" s="3"/>
      <c r="AF20" s="3" t="str">
        <f>IF(COUNTIF('Camilere Yapılan Vaaz Programı'!AH$5:AH$33,$C20)&gt;0,COUNTIF('Camilere Yapılan Vaaz Programı'!AH$5:AH$33,$C20),"")</f>
        <v/>
      </c>
      <c r="AG20" s="3" t="str">
        <f>IF(COUNTIF('Camilere Yapılan Vaaz Programı'!AI$5:AI$33,$C20)&gt;0,COUNTIF('Camilere Yapılan Vaaz Programı'!AI$5:AI$33,$C20),"")</f>
        <v/>
      </c>
      <c r="AH20" s="3" t="str">
        <f>IF(COUNTIF('Camilere Yapılan Vaaz Programı'!AJ$5:AJ$33,$C20)&gt;0,COUNTIF('Camilere Yapılan Vaaz Programı'!AJ$5:AJ$33,$C20),"")</f>
        <v/>
      </c>
      <c r="AI20" s="3" t="str">
        <f>IF(COUNTIF('Camilere Yapılan Vaaz Programı'!AK$5:AK$33,$C20)&gt;0,COUNTIF('Camilere Yapılan Vaaz Programı'!AK$5:AK$33,$C20),"")</f>
        <v/>
      </c>
      <c r="AJ20" s="6" t="str">
        <f>IF(COUNTIF('Camilere Yapılan Vaaz Programı'!AL$5:AL$33,$C20)&gt;0,COUNTIF('Camilere Yapılan Vaaz Programı'!AL$5:AL$33,$C20),"")</f>
        <v/>
      </c>
      <c r="AK20" s="165"/>
      <c r="AL20" s="165"/>
      <c r="AM20" s="11" t="str">
        <f>IF(COUNTIF('Camilere Yapılan Vaaz Programı'!AM$5:AM$33,$C20)&gt;0,COUNTIF('Camilere Yapılan Vaaz Programı'!AM$5:AM$33,$C20),"")</f>
        <v/>
      </c>
      <c r="AN20" s="3" t="str">
        <f>IF(COUNTIF('Camilere Yapılan Vaaz Programı'!AN$5:AN$33,$C20)&gt;0,COUNTIF('Camilere Yapılan Vaaz Programı'!AN$5:AN$33,$C20),"")</f>
        <v/>
      </c>
      <c r="AO20" s="3"/>
      <c r="AP20" s="3" t="str">
        <f>IF(COUNTIF('Camilere Yapılan Vaaz Programı'!AP$5:AP$33,$C20)&gt;0,COUNTIF('Camilere Yapılan Vaaz Programı'!AP$5:AP$33,$C20),"")</f>
        <v/>
      </c>
      <c r="AQ20" s="3" t="str">
        <f>IF(COUNTIF('Camilere Yapılan Vaaz Programı'!AQ$5:AQ$33,$C20)&gt;0,COUNTIF('Camilere Yapılan Vaaz Programı'!AQ$5:AQ$33,$C20),"")</f>
        <v/>
      </c>
      <c r="AR20" s="3"/>
      <c r="AS20" s="3" t="str">
        <f>IF(COUNTIF('Camilere Yapılan Vaaz Programı'!AS$5:AS$33,$C20)&gt;0,COUNTIF('Camilere Yapılan Vaaz Programı'!AS$5:AS$33,$C20),"")</f>
        <v/>
      </c>
      <c r="AT20" s="3">
        <f>IF(COUNTIF('Camilere Yapılan Vaaz Programı'!AT$5:AT$33,$C20)&gt;0,COUNTIF('Camilere Yapılan Vaaz Programı'!AT$5:AT$33,$C20),"")</f>
        <v>1</v>
      </c>
      <c r="AU20" s="3"/>
      <c r="AV20" s="3" t="str">
        <f>IF(COUNTIF('Camilere Yapılan Vaaz Programı'!AV$5:AV$33,$C20)&gt;0,COUNTIF('Camilere Yapılan Vaaz Programı'!AV$5:AV$33,$C20),"")</f>
        <v/>
      </c>
      <c r="AW20" s="3" t="str">
        <f>IF(COUNTIF('Camilere Yapılan Vaaz Programı'!AW$5:AW$33,$C20)&gt;0,COUNTIF('Camilere Yapılan Vaaz Programı'!AW$5:AW$33,$C20),"")</f>
        <v/>
      </c>
      <c r="AX20" s="3" t="str">
        <f>IF(COUNTIF('Camilere Yapılan Vaaz Programı'!AX$5:AX$33,$C20)&gt;0,COUNTIF('Camilere Yapılan Vaaz Programı'!AX$5:AX$33,$C20),"")</f>
        <v/>
      </c>
      <c r="AY20" s="3" t="str">
        <f>IF(COUNTIF('Camilere Yapılan Vaaz Programı'!AY$5:AY$33,$C20)&gt;0,COUNTIF('Camilere Yapılan Vaaz Programı'!AY$5:AY$33,$C20),"")</f>
        <v/>
      </c>
      <c r="AZ20" s="3" t="str">
        <f>IF(COUNTIF('Camilere Yapılan Vaaz Programı'!AZ$5:AZ$33,$C20)&gt;0,COUNTIF('Camilere Yapılan Vaaz Programı'!AZ$5:AZ$33,$C20),"")</f>
        <v/>
      </c>
      <c r="BA20" s="6" t="str">
        <f>IF(COUNTIF('Camilere Yapılan Vaaz Programı'!BA$5:BA$33,$C20)&gt;0,COUNTIF('Camilere Yapılan Vaaz Programı'!BA$5:BA$33,$C20),"")</f>
        <v/>
      </c>
    </row>
    <row r="21" spans="1:53">
      <c r="A21" s="37">
        <v>17</v>
      </c>
      <c r="B21" s="38" t="s">
        <v>41</v>
      </c>
      <c r="C21" s="39" t="s">
        <v>42</v>
      </c>
      <c r="D21" s="17" t="str">
        <f t="shared" si="1"/>
        <v/>
      </c>
      <c r="E21" s="13" t="str">
        <f t="shared" si="2"/>
        <v/>
      </c>
      <c r="F21" s="2" t="str">
        <f t="shared" si="3"/>
        <v/>
      </c>
      <c r="G21" s="14" t="str">
        <f t="shared" si="4"/>
        <v/>
      </c>
      <c r="H21" s="11" t="str">
        <f>IF(COUNTIF('Camilere Yapılan Vaaz Programı'!H$5:H$33,$C21)&gt;0,COUNTIF('Camilere Yapılan Vaaz Programı'!H$5:H$33,$C21),"")</f>
        <v/>
      </c>
      <c r="I21" s="160"/>
      <c r="J21" s="3" t="str">
        <f>IF(COUNTIF('Camilere Yapılan Vaaz Programı'!J$5:J$33,$C21)&gt;0,COUNTIF('Camilere Yapılan Vaaz Programı'!J$5:J$33,$C21),"")</f>
        <v/>
      </c>
      <c r="K21" s="3" t="str">
        <f>IF(COUNTIF('Camilere Yapılan Vaaz Programı'!K$5:K$33,$C21)&gt;0,COUNTIF('Camilere Yapılan Vaaz Programı'!K$5:K$33,$C21),"")</f>
        <v/>
      </c>
      <c r="L21" s="3"/>
      <c r="M21" s="3" t="str">
        <f>IF(COUNTIF('Camilere Yapılan Vaaz Programı'!M$5:M$33,$C21)&gt;0,COUNTIF('Camilere Yapılan Vaaz Programı'!M$5:M$33,$C21),"")</f>
        <v/>
      </c>
      <c r="N21" s="3" t="str">
        <f>IF(COUNTIF('Camilere Yapılan Vaaz Programı'!N$5:N$33,$C21)&gt;0,COUNTIF('Camilere Yapılan Vaaz Programı'!N$5:N$33,$C21),"")</f>
        <v/>
      </c>
      <c r="O21" s="3" t="str">
        <f>IF(COUNTIF('Camilere Yapılan Vaaz Programı'!P$5:P$33,$C21)&gt;0,COUNTIF('Camilere Yapılan Vaaz Programı'!P$5:P$33,$C21),"")</f>
        <v/>
      </c>
      <c r="P21" s="3" t="str">
        <f>IF(COUNTIF('Camilere Yapılan Vaaz Programı'!Q$5:Q$33,$C21)&gt;0,COUNTIF('Camilere Yapılan Vaaz Programı'!Q$5:Q$33,$C21),"")</f>
        <v/>
      </c>
      <c r="Q21" s="3" t="str">
        <f>IF(COUNTIF('Camilere Yapılan Vaaz Programı'!S$5:S$33,$C21)&gt;0,COUNTIF('Camilere Yapılan Vaaz Programı'!S$5:S$33,$C21),"")</f>
        <v/>
      </c>
      <c r="R21" s="3"/>
      <c r="S21" s="3" t="str">
        <f>IF(COUNTIF('Camilere Yapılan Vaaz Programı'!T$5:T$33,$C21)&gt;0,COUNTIF('Camilere Yapılan Vaaz Programı'!T$5:T$33,$C21),"")</f>
        <v/>
      </c>
      <c r="T21" s="3" t="str">
        <f>IF(COUNTIF('Camilere Yapılan Vaaz Programı'!U$5:U$33,$C21)&gt;0,COUNTIF('Camilere Yapılan Vaaz Programı'!U$5:U$33,$C21),"")</f>
        <v/>
      </c>
      <c r="U21" s="3" t="str">
        <f>IF(COUNTIF('Camilere Yapılan Vaaz Programı'!V$5:V$33,$C21)&gt;0,COUNTIF('Camilere Yapılan Vaaz Programı'!V$5:V$33,$C21),"")</f>
        <v/>
      </c>
      <c r="V21" s="6" t="str">
        <f>IF(COUNTIF('Camilere Yapılan Vaaz Programı'!W$5:W$33,$C21)&gt;0,COUNTIF('Camilere Yapılan Vaaz Programı'!W$5:W$33,$C21),"")</f>
        <v/>
      </c>
      <c r="W21" s="11" t="str">
        <f>IF(COUNTIF('Camilere Yapılan Vaaz Programı'!X$5:X$33,$C21)&gt;0,COUNTIF('Camilere Yapılan Vaaz Programı'!X$5:X$33,$C21),"")</f>
        <v/>
      </c>
      <c r="X21" s="3" t="str">
        <f>IF(COUNTIF('Camilere Yapılan Vaaz Programı'!Y$5:Y$33,$C21)&gt;0,COUNTIF('Camilere Yapılan Vaaz Programı'!Y$5:Y$33,$C21),"")</f>
        <v/>
      </c>
      <c r="Y21" s="3"/>
      <c r="Z21" s="3" t="str">
        <f>IF(COUNTIF('Camilere Yapılan Vaaz Programı'!AA$5:AA$33,$C21)&gt;0,COUNTIF('Camilere Yapılan Vaaz Programı'!AA$5:AA$33,$C21),"")</f>
        <v/>
      </c>
      <c r="AA21" s="3" t="str">
        <f>IF(COUNTIF('Camilere Yapılan Vaaz Programı'!AB$5:AB$33,$C21)&gt;0,COUNTIF('Camilere Yapılan Vaaz Programı'!AB$5:AB$33,$C21),"")</f>
        <v/>
      </c>
      <c r="AB21" s="3" t="str">
        <f>IF(COUNTIF('Camilere Yapılan Vaaz Programı'!AD$5:AD$33,$C21)&gt;0,COUNTIF('Camilere Yapılan Vaaz Programı'!AD$5:AD$33,$C21),"")</f>
        <v/>
      </c>
      <c r="AC21" s="3" t="str">
        <f>IF(COUNTIF('Camilere Yapılan Vaaz Programı'!AE$5:AE$33,$C21)&gt;0,COUNTIF('Camilere Yapılan Vaaz Programı'!AE$5:AE$33,$C21),"")</f>
        <v/>
      </c>
      <c r="AD21" s="3" t="str">
        <f>IF(COUNTIF('Camilere Yapılan Vaaz Programı'!AG$5:AG$33,$C21)&gt;0,COUNTIF('Camilere Yapılan Vaaz Programı'!AG$5:AG$33,$C21),"")</f>
        <v/>
      </c>
      <c r="AE21" s="3"/>
      <c r="AF21" s="3" t="str">
        <f>IF(COUNTIF('Camilere Yapılan Vaaz Programı'!AH$5:AH$33,$C21)&gt;0,COUNTIF('Camilere Yapılan Vaaz Programı'!AH$5:AH$33,$C21),"")</f>
        <v/>
      </c>
      <c r="AG21" s="3" t="str">
        <f>IF(COUNTIF('Camilere Yapılan Vaaz Programı'!AI$5:AI$33,$C21)&gt;0,COUNTIF('Camilere Yapılan Vaaz Programı'!AI$5:AI$33,$C21),"")</f>
        <v/>
      </c>
      <c r="AH21" s="3" t="str">
        <f>IF(COUNTIF('Camilere Yapılan Vaaz Programı'!AJ$5:AJ$33,$C21)&gt;0,COUNTIF('Camilere Yapılan Vaaz Programı'!AJ$5:AJ$33,$C21),"")</f>
        <v/>
      </c>
      <c r="AI21" s="3" t="str">
        <f>IF(COUNTIF('Camilere Yapılan Vaaz Programı'!AK$5:AK$33,$C21)&gt;0,COUNTIF('Camilere Yapılan Vaaz Programı'!AK$5:AK$33,$C21),"")</f>
        <v/>
      </c>
      <c r="AJ21" s="6" t="str">
        <f>IF(COUNTIF('Camilere Yapılan Vaaz Programı'!AL$5:AL$33,$C21)&gt;0,COUNTIF('Camilere Yapılan Vaaz Programı'!AL$5:AL$33,$C21),"")</f>
        <v/>
      </c>
      <c r="AK21" s="165"/>
      <c r="AL21" s="165"/>
      <c r="AM21" s="11" t="str">
        <f>IF(COUNTIF('Camilere Yapılan Vaaz Programı'!AM$5:AM$33,$C21)&gt;0,COUNTIF('Camilere Yapılan Vaaz Programı'!AM$5:AM$33,$C21),"")</f>
        <v/>
      </c>
      <c r="AN21" s="3" t="str">
        <f>IF(COUNTIF('Camilere Yapılan Vaaz Programı'!AN$5:AN$33,$C21)&gt;0,COUNTIF('Camilere Yapılan Vaaz Programı'!AN$5:AN$33,$C21),"")</f>
        <v/>
      </c>
      <c r="AO21" s="3"/>
      <c r="AP21" s="3" t="str">
        <f>IF(COUNTIF('Camilere Yapılan Vaaz Programı'!AP$5:AP$33,$C21)&gt;0,COUNTIF('Camilere Yapılan Vaaz Programı'!AP$5:AP$33,$C21),"")</f>
        <v/>
      </c>
      <c r="AQ21" s="3" t="str">
        <f>IF(COUNTIF('Camilere Yapılan Vaaz Programı'!AQ$5:AQ$33,$C21)&gt;0,COUNTIF('Camilere Yapılan Vaaz Programı'!AQ$5:AQ$33,$C21),"")</f>
        <v/>
      </c>
      <c r="AR21" s="3"/>
      <c r="AS21" s="3" t="str">
        <f>IF(COUNTIF('Camilere Yapılan Vaaz Programı'!AS$5:AS$33,$C21)&gt;0,COUNTIF('Camilere Yapılan Vaaz Programı'!AS$5:AS$33,$C21),"")</f>
        <v/>
      </c>
      <c r="AT21" s="3" t="str">
        <f>IF(COUNTIF('Camilere Yapılan Vaaz Programı'!AT$5:AT$33,$C21)&gt;0,COUNTIF('Camilere Yapılan Vaaz Programı'!AT$5:AT$33,$C21),"")</f>
        <v/>
      </c>
      <c r="AU21" s="3"/>
      <c r="AV21" s="3" t="str">
        <f>IF(COUNTIF('Camilere Yapılan Vaaz Programı'!AV$5:AV$33,$C21)&gt;0,COUNTIF('Camilere Yapılan Vaaz Programı'!AV$5:AV$33,$C21),"")</f>
        <v/>
      </c>
      <c r="AW21" s="3" t="str">
        <f>IF(COUNTIF('Camilere Yapılan Vaaz Programı'!AW$5:AW$33,$C21)&gt;0,COUNTIF('Camilere Yapılan Vaaz Programı'!AW$5:AW$33,$C21),"")</f>
        <v/>
      </c>
      <c r="AX21" s="3" t="str">
        <f>IF(COUNTIF('Camilere Yapılan Vaaz Programı'!AX$5:AX$33,$C21)&gt;0,COUNTIF('Camilere Yapılan Vaaz Programı'!AX$5:AX$33,$C21),"")</f>
        <v/>
      </c>
      <c r="AY21" s="3" t="str">
        <f>IF(COUNTIF('Camilere Yapılan Vaaz Programı'!AY$5:AY$33,$C21)&gt;0,COUNTIF('Camilere Yapılan Vaaz Programı'!AY$5:AY$33,$C21),"")</f>
        <v/>
      </c>
      <c r="AZ21" s="3" t="str">
        <f>IF(COUNTIF('Camilere Yapılan Vaaz Programı'!AZ$5:AZ$33,$C21)&gt;0,COUNTIF('Camilere Yapılan Vaaz Programı'!AZ$5:AZ$33,$C21),"")</f>
        <v/>
      </c>
      <c r="BA21" s="6" t="str">
        <f>IF(COUNTIF('Camilere Yapılan Vaaz Programı'!BA$5:BA$33,$C21)&gt;0,COUNTIF('Camilere Yapılan Vaaz Programı'!BA$5:BA$33,$C21),"")</f>
        <v/>
      </c>
    </row>
    <row r="22" spans="1:53">
      <c r="A22" s="37">
        <v>18</v>
      </c>
      <c r="B22" s="38" t="s">
        <v>64</v>
      </c>
      <c r="C22" s="39" t="s">
        <v>65</v>
      </c>
      <c r="D22" s="17">
        <f t="shared" si="1"/>
        <v>1</v>
      </c>
      <c r="E22" s="13" t="str">
        <f t="shared" si="2"/>
        <v/>
      </c>
      <c r="F22" s="2">
        <f t="shared" si="3"/>
        <v>1</v>
      </c>
      <c r="G22" s="14" t="str">
        <f t="shared" si="4"/>
        <v/>
      </c>
      <c r="H22" s="11" t="str">
        <f>IF(COUNTIF('Camilere Yapılan Vaaz Programı'!H$5:H$33,$C22)&gt;0,COUNTIF('Camilere Yapılan Vaaz Programı'!H$5:H$33,$C22),"")</f>
        <v/>
      </c>
      <c r="I22" s="160"/>
      <c r="J22" s="3" t="str">
        <f>IF(COUNTIF('Camilere Yapılan Vaaz Programı'!J$5:J$33,$C22)&gt;0,COUNTIF('Camilere Yapılan Vaaz Programı'!J$5:J$33,$C22),"")</f>
        <v/>
      </c>
      <c r="K22" s="3" t="str">
        <f>IF(COUNTIF('Camilere Yapılan Vaaz Programı'!K$5:K$33,$C22)&gt;0,COUNTIF('Camilere Yapılan Vaaz Programı'!K$5:K$33,$C22),"")</f>
        <v/>
      </c>
      <c r="L22" s="3"/>
      <c r="M22" s="3" t="str">
        <f>IF(COUNTIF('Camilere Yapılan Vaaz Programı'!M$5:M$33,$C22)&gt;0,COUNTIF('Camilere Yapılan Vaaz Programı'!M$5:M$33,$C22),"")</f>
        <v/>
      </c>
      <c r="N22" s="3" t="str">
        <f>IF(COUNTIF('Camilere Yapılan Vaaz Programı'!N$5:N$33,$C22)&gt;0,COUNTIF('Camilere Yapılan Vaaz Programı'!N$5:N$33,$C22),"")</f>
        <v/>
      </c>
      <c r="O22" s="3" t="str">
        <f>IF(COUNTIF('Camilere Yapılan Vaaz Programı'!P$5:P$33,$C22)&gt;0,COUNTIF('Camilere Yapılan Vaaz Programı'!P$5:P$33,$C22),"")</f>
        <v/>
      </c>
      <c r="P22" s="3" t="str">
        <f>IF(COUNTIF('Camilere Yapılan Vaaz Programı'!Q$5:Q$33,$C22)&gt;0,COUNTIF('Camilere Yapılan Vaaz Programı'!Q$5:Q$33,$C22),"")</f>
        <v/>
      </c>
      <c r="Q22" s="3" t="str">
        <f>IF(COUNTIF('Camilere Yapılan Vaaz Programı'!S$5:S$33,$C22)&gt;0,COUNTIF('Camilere Yapılan Vaaz Programı'!S$5:S$33,$C22),"")</f>
        <v/>
      </c>
      <c r="R22" s="3"/>
      <c r="S22" s="3" t="str">
        <f>IF(COUNTIF('Camilere Yapılan Vaaz Programı'!T$5:T$33,$C22)&gt;0,COUNTIF('Camilere Yapılan Vaaz Programı'!T$5:T$33,$C22),"")</f>
        <v/>
      </c>
      <c r="T22" s="3" t="str">
        <f>IF(COUNTIF('Camilere Yapılan Vaaz Programı'!U$5:U$33,$C22)&gt;0,COUNTIF('Camilere Yapılan Vaaz Programı'!U$5:U$33,$C22),"")</f>
        <v/>
      </c>
      <c r="U22" s="3" t="str">
        <f>IF(COUNTIF('Camilere Yapılan Vaaz Programı'!V$5:V$33,$C22)&gt;0,COUNTIF('Camilere Yapılan Vaaz Programı'!V$5:V$33,$C22),"")</f>
        <v/>
      </c>
      <c r="V22" s="6" t="str">
        <f>IF(COUNTIF('Camilere Yapılan Vaaz Programı'!W$5:W$33,$C22)&gt;0,COUNTIF('Camilere Yapılan Vaaz Programı'!W$5:W$33,$C22),"")</f>
        <v/>
      </c>
      <c r="W22" s="11">
        <f>IF(COUNTIF('Camilere Yapılan Vaaz Programı'!X$5:X$33,$C22)&gt;0,COUNTIF('Camilere Yapılan Vaaz Programı'!X$5:X$33,$C22),"")</f>
        <v>1</v>
      </c>
      <c r="X22" s="3" t="str">
        <f>IF(COUNTIF('Camilere Yapılan Vaaz Programı'!Y$5:Y$33,$C22)&gt;0,COUNTIF('Camilere Yapılan Vaaz Programı'!Y$5:Y$33,$C22),"")</f>
        <v/>
      </c>
      <c r="Y22" s="3"/>
      <c r="Z22" s="3" t="str">
        <f>IF(COUNTIF('Camilere Yapılan Vaaz Programı'!AA$5:AA$33,$C22)&gt;0,COUNTIF('Camilere Yapılan Vaaz Programı'!AA$5:AA$33,$C22),"")</f>
        <v/>
      </c>
      <c r="AA22" s="3" t="str">
        <f>IF(COUNTIF('Camilere Yapılan Vaaz Programı'!AB$5:AB$33,$C22)&gt;0,COUNTIF('Camilere Yapılan Vaaz Programı'!AB$5:AB$33,$C22),"")</f>
        <v/>
      </c>
      <c r="AB22" s="3" t="str">
        <f>IF(COUNTIF('Camilere Yapılan Vaaz Programı'!AD$5:AD$33,$C22)&gt;0,COUNTIF('Camilere Yapılan Vaaz Programı'!AD$5:AD$33,$C22),"")</f>
        <v/>
      </c>
      <c r="AC22" s="3" t="str">
        <f>IF(COUNTIF('Camilere Yapılan Vaaz Programı'!AE$5:AE$33,$C22)&gt;0,COUNTIF('Camilere Yapılan Vaaz Programı'!AE$5:AE$33,$C22),"")</f>
        <v/>
      </c>
      <c r="AD22" s="3" t="str">
        <f>IF(COUNTIF('Camilere Yapılan Vaaz Programı'!AG$5:AG$33,$C22)&gt;0,COUNTIF('Camilere Yapılan Vaaz Programı'!AG$5:AG$33,$C22),"")</f>
        <v/>
      </c>
      <c r="AE22" s="3"/>
      <c r="AF22" s="3" t="str">
        <f>IF(COUNTIF('Camilere Yapılan Vaaz Programı'!AH$5:AH$33,$C22)&gt;0,COUNTIF('Camilere Yapılan Vaaz Programı'!AH$5:AH$33,$C22),"")</f>
        <v/>
      </c>
      <c r="AG22" s="3" t="str">
        <f>IF(COUNTIF('Camilere Yapılan Vaaz Programı'!AI$5:AI$33,$C22)&gt;0,COUNTIF('Camilere Yapılan Vaaz Programı'!AI$5:AI$33,$C22),"")</f>
        <v/>
      </c>
      <c r="AH22" s="3" t="str">
        <f>IF(COUNTIF('Camilere Yapılan Vaaz Programı'!AJ$5:AJ$33,$C22)&gt;0,COUNTIF('Camilere Yapılan Vaaz Programı'!AJ$5:AJ$33,$C22),"")</f>
        <v/>
      </c>
      <c r="AI22" s="3" t="str">
        <f>IF(COUNTIF('Camilere Yapılan Vaaz Programı'!AK$5:AK$33,$C22)&gt;0,COUNTIF('Camilere Yapılan Vaaz Programı'!AK$5:AK$33,$C22),"")</f>
        <v/>
      </c>
      <c r="AJ22" s="6" t="str">
        <f>IF(COUNTIF('Camilere Yapılan Vaaz Programı'!AL$5:AL$33,$C22)&gt;0,COUNTIF('Camilere Yapılan Vaaz Programı'!AL$5:AL$33,$C22),"")</f>
        <v/>
      </c>
      <c r="AK22" s="165"/>
      <c r="AL22" s="165"/>
      <c r="AM22" s="11" t="str">
        <f>IF(COUNTIF('Camilere Yapılan Vaaz Programı'!AM$5:AM$33,$C22)&gt;0,COUNTIF('Camilere Yapılan Vaaz Programı'!AM$5:AM$33,$C22),"")</f>
        <v/>
      </c>
      <c r="AN22" s="3" t="str">
        <f>IF(COUNTIF('Camilere Yapılan Vaaz Programı'!AN$5:AN$33,$C22)&gt;0,COUNTIF('Camilere Yapılan Vaaz Programı'!AN$5:AN$33,$C22),"")</f>
        <v/>
      </c>
      <c r="AO22" s="3"/>
      <c r="AP22" s="3" t="str">
        <f>IF(COUNTIF('Camilere Yapılan Vaaz Programı'!AP$5:AP$33,$C22)&gt;0,COUNTIF('Camilere Yapılan Vaaz Programı'!AP$5:AP$33,$C22),"")</f>
        <v/>
      </c>
      <c r="AQ22" s="3" t="str">
        <f>IF(COUNTIF('Camilere Yapılan Vaaz Programı'!AQ$5:AQ$33,$C22)&gt;0,COUNTIF('Camilere Yapılan Vaaz Programı'!AQ$5:AQ$33,$C22),"")</f>
        <v/>
      </c>
      <c r="AR22" s="3"/>
      <c r="AS22" s="3" t="str">
        <f>IF(COUNTIF('Camilere Yapılan Vaaz Programı'!AS$5:AS$33,$C22)&gt;0,COUNTIF('Camilere Yapılan Vaaz Programı'!AS$5:AS$33,$C22),"")</f>
        <v/>
      </c>
      <c r="AT22" s="3" t="str">
        <f>IF(COUNTIF('Camilere Yapılan Vaaz Programı'!AT$5:AT$33,$C22)&gt;0,COUNTIF('Camilere Yapılan Vaaz Programı'!AT$5:AT$33,$C22),"")</f>
        <v/>
      </c>
      <c r="AU22" s="3"/>
      <c r="AV22" s="3" t="str">
        <f>IF(COUNTIF('Camilere Yapılan Vaaz Programı'!AV$5:AV$33,$C22)&gt;0,COUNTIF('Camilere Yapılan Vaaz Programı'!AV$5:AV$33,$C22),"")</f>
        <v/>
      </c>
      <c r="AW22" s="3" t="str">
        <f>IF(COUNTIF('Camilere Yapılan Vaaz Programı'!AW$5:AW$33,$C22)&gt;0,COUNTIF('Camilere Yapılan Vaaz Programı'!AW$5:AW$33,$C22),"")</f>
        <v/>
      </c>
      <c r="AX22" s="3" t="str">
        <f>IF(COUNTIF('Camilere Yapılan Vaaz Programı'!AX$5:AX$33,$C22)&gt;0,COUNTIF('Camilere Yapılan Vaaz Programı'!AX$5:AX$33,$C22),"")</f>
        <v/>
      </c>
      <c r="AY22" s="3" t="str">
        <f>IF(COUNTIF('Camilere Yapılan Vaaz Programı'!AY$5:AY$33,$C22)&gt;0,COUNTIF('Camilere Yapılan Vaaz Programı'!AY$5:AY$33,$C22),"")</f>
        <v/>
      </c>
      <c r="AZ22" s="3" t="str">
        <f>IF(COUNTIF('Camilere Yapılan Vaaz Programı'!AZ$5:AZ$33,$C22)&gt;0,COUNTIF('Camilere Yapılan Vaaz Programı'!AZ$5:AZ$33,$C22),"")</f>
        <v/>
      </c>
      <c r="BA22" s="6" t="str">
        <f>IF(COUNTIF('Camilere Yapılan Vaaz Programı'!BA$5:BA$33,$C22)&gt;0,COUNTIF('Camilere Yapılan Vaaz Programı'!BA$5:BA$33,$C22),"")</f>
        <v/>
      </c>
    </row>
    <row r="23" spans="1:53">
      <c r="A23" s="37"/>
      <c r="B23" s="38"/>
      <c r="C23" s="39"/>
      <c r="D23" s="17" t="str">
        <f t="shared" si="1"/>
        <v/>
      </c>
      <c r="E23" s="13" t="str">
        <f t="shared" si="2"/>
        <v/>
      </c>
      <c r="F23" s="2" t="str">
        <f t="shared" si="3"/>
        <v/>
      </c>
      <c r="G23" s="14" t="str">
        <f t="shared" si="4"/>
        <v/>
      </c>
      <c r="H23" s="11" t="str">
        <f>IF(COUNTIF('Camilere Yapılan Vaaz Programı'!H$5:H$33,$C23)&gt;0,COUNTIF('Camilere Yapılan Vaaz Programı'!H$5:H$33,$C23),"")</f>
        <v/>
      </c>
      <c r="I23" s="160"/>
      <c r="J23" s="3" t="str">
        <f>IF(COUNTIF('Camilere Yapılan Vaaz Programı'!J$5:J$33,$C23)&gt;0,COUNTIF('Camilere Yapılan Vaaz Programı'!J$5:J$33,$C23),"")</f>
        <v/>
      </c>
      <c r="K23" s="3" t="str">
        <f>IF(COUNTIF('Camilere Yapılan Vaaz Programı'!K$5:K$33,$C23)&gt;0,COUNTIF('Camilere Yapılan Vaaz Programı'!K$5:K$33,$C23),"")</f>
        <v/>
      </c>
      <c r="L23" s="3"/>
      <c r="M23" s="3" t="str">
        <f>IF(COUNTIF('Camilere Yapılan Vaaz Programı'!M$5:M$33,$C23)&gt;0,COUNTIF('Camilere Yapılan Vaaz Programı'!M$5:M$33,$C23),"")</f>
        <v/>
      </c>
      <c r="N23" s="3" t="str">
        <f>IF(COUNTIF('Camilere Yapılan Vaaz Programı'!N$5:N$33,$C23)&gt;0,COUNTIF('Camilere Yapılan Vaaz Programı'!N$5:N$33,$C23),"")</f>
        <v/>
      </c>
      <c r="O23" s="3" t="str">
        <f>IF(COUNTIF('Camilere Yapılan Vaaz Programı'!P$5:P$33,$C23)&gt;0,COUNTIF('Camilere Yapılan Vaaz Programı'!P$5:P$33,$C23),"")</f>
        <v/>
      </c>
      <c r="P23" s="3" t="str">
        <f>IF(COUNTIF('Camilere Yapılan Vaaz Programı'!Q$5:Q$33,$C23)&gt;0,COUNTIF('Camilere Yapılan Vaaz Programı'!Q$5:Q$33,$C23),"")</f>
        <v/>
      </c>
      <c r="Q23" s="3" t="str">
        <f>IF(COUNTIF('Camilere Yapılan Vaaz Programı'!S$5:S$33,$C23)&gt;0,COUNTIF('Camilere Yapılan Vaaz Programı'!S$5:S$33,$C23),"")</f>
        <v/>
      </c>
      <c r="R23" s="3"/>
      <c r="S23" s="3" t="str">
        <f>IF(COUNTIF('Camilere Yapılan Vaaz Programı'!T$5:T$33,$C23)&gt;0,COUNTIF('Camilere Yapılan Vaaz Programı'!T$5:T$33,$C23),"")</f>
        <v/>
      </c>
      <c r="T23" s="3" t="str">
        <f>IF(COUNTIF('Camilere Yapılan Vaaz Programı'!U$5:U$33,$C23)&gt;0,COUNTIF('Camilere Yapılan Vaaz Programı'!U$5:U$33,$C23),"")</f>
        <v/>
      </c>
      <c r="U23" s="3" t="str">
        <f>IF(COUNTIF('Camilere Yapılan Vaaz Programı'!V$5:V$33,$C23)&gt;0,COUNTIF('Camilere Yapılan Vaaz Programı'!V$5:V$33,$C23),"")</f>
        <v/>
      </c>
      <c r="V23" s="6" t="str">
        <f>IF(COUNTIF('Camilere Yapılan Vaaz Programı'!W$5:W$33,$C23)&gt;0,COUNTIF('Camilere Yapılan Vaaz Programı'!W$5:W$33,$C23),"")</f>
        <v/>
      </c>
      <c r="W23" s="11" t="str">
        <f>IF(COUNTIF('Camilere Yapılan Vaaz Programı'!X$5:X$33,$C23)&gt;0,COUNTIF('Camilere Yapılan Vaaz Programı'!X$5:X$33,$C23),"")</f>
        <v/>
      </c>
      <c r="X23" s="3" t="str">
        <f>IF(COUNTIF('Camilere Yapılan Vaaz Programı'!Y$5:Y$33,$C23)&gt;0,COUNTIF('Camilere Yapılan Vaaz Programı'!Y$5:Y$33,$C23),"")</f>
        <v/>
      </c>
      <c r="Y23" s="3"/>
      <c r="Z23" s="3" t="str">
        <f>IF(COUNTIF('Camilere Yapılan Vaaz Programı'!AA$5:AA$33,$C23)&gt;0,COUNTIF('Camilere Yapılan Vaaz Programı'!AA$5:AA$33,$C23),"")</f>
        <v/>
      </c>
      <c r="AA23" s="3" t="str">
        <f>IF(COUNTIF('Camilere Yapılan Vaaz Programı'!AB$5:AB$33,$C23)&gt;0,COUNTIF('Camilere Yapılan Vaaz Programı'!AB$5:AB$33,$C23),"")</f>
        <v/>
      </c>
      <c r="AB23" s="3" t="str">
        <f>IF(COUNTIF('Camilere Yapılan Vaaz Programı'!AD$5:AD$33,$C23)&gt;0,COUNTIF('Camilere Yapılan Vaaz Programı'!AD$5:AD$33,$C23),"")</f>
        <v/>
      </c>
      <c r="AC23" s="3" t="str">
        <f>IF(COUNTIF('Camilere Yapılan Vaaz Programı'!AE$5:AE$33,$C23)&gt;0,COUNTIF('Camilere Yapılan Vaaz Programı'!AE$5:AE$33,$C23),"")</f>
        <v/>
      </c>
      <c r="AD23" s="3" t="str">
        <f>IF(COUNTIF('Camilere Yapılan Vaaz Programı'!AG$5:AG$33,$C23)&gt;0,COUNTIF('Camilere Yapılan Vaaz Programı'!AG$5:AG$33,$C23),"")</f>
        <v/>
      </c>
      <c r="AE23" s="3"/>
      <c r="AF23" s="3" t="str">
        <f>IF(COUNTIF('Camilere Yapılan Vaaz Programı'!AH$5:AH$33,$C23)&gt;0,COUNTIF('Camilere Yapılan Vaaz Programı'!AH$5:AH$33,$C23),"")</f>
        <v/>
      </c>
      <c r="AG23" s="3" t="str">
        <f>IF(COUNTIF('Camilere Yapılan Vaaz Programı'!AI$5:AI$33,$C23)&gt;0,COUNTIF('Camilere Yapılan Vaaz Programı'!AI$5:AI$33,$C23),"")</f>
        <v/>
      </c>
      <c r="AH23" s="3" t="str">
        <f>IF(COUNTIF('Camilere Yapılan Vaaz Programı'!AJ$5:AJ$33,$C23)&gt;0,COUNTIF('Camilere Yapılan Vaaz Programı'!AJ$5:AJ$33,$C23),"")</f>
        <v/>
      </c>
      <c r="AI23" s="3" t="str">
        <f>IF(COUNTIF('Camilere Yapılan Vaaz Programı'!AK$5:AK$33,$C23)&gt;0,COUNTIF('Camilere Yapılan Vaaz Programı'!AK$5:AK$33,$C23),"")</f>
        <v/>
      </c>
      <c r="AJ23" s="6" t="str">
        <f>IF(COUNTIF('Camilere Yapılan Vaaz Programı'!AL$5:AL$33,$C23)&gt;0,COUNTIF('Camilere Yapılan Vaaz Programı'!AL$5:AL$33,$C23),"")</f>
        <v/>
      </c>
      <c r="AK23" s="165"/>
      <c r="AL23" s="165"/>
      <c r="AM23" s="11" t="str">
        <f>IF(COUNTIF('Camilere Yapılan Vaaz Programı'!AM$5:AM$33,$C23)&gt;0,COUNTIF('Camilere Yapılan Vaaz Programı'!AM$5:AM$33,$C23),"")</f>
        <v/>
      </c>
      <c r="AN23" s="3" t="str">
        <f>IF(COUNTIF('Camilere Yapılan Vaaz Programı'!AN$5:AN$33,$C23)&gt;0,COUNTIF('Camilere Yapılan Vaaz Programı'!AN$5:AN$33,$C23),"")</f>
        <v/>
      </c>
      <c r="AO23" s="3"/>
      <c r="AP23" s="3" t="str">
        <f>IF(COUNTIF('Camilere Yapılan Vaaz Programı'!AP$5:AP$33,$C23)&gt;0,COUNTIF('Camilere Yapılan Vaaz Programı'!AP$5:AP$33,$C23),"")</f>
        <v/>
      </c>
      <c r="AQ23" s="3" t="str">
        <f>IF(COUNTIF('Camilere Yapılan Vaaz Programı'!AQ$5:AQ$33,$C23)&gt;0,COUNTIF('Camilere Yapılan Vaaz Programı'!AQ$5:AQ$33,$C23),"")</f>
        <v/>
      </c>
      <c r="AR23" s="3"/>
      <c r="AS23" s="3" t="str">
        <f>IF(COUNTIF('Camilere Yapılan Vaaz Programı'!AS$5:AS$33,$C23)&gt;0,COUNTIF('Camilere Yapılan Vaaz Programı'!AS$5:AS$33,$C23),"")</f>
        <v/>
      </c>
      <c r="AT23" s="3" t="str">
        <f>IF(COUNTIF('Camilere Yapılan Vaaz Programı'!AT$5:AT$33,$C23)&gt;0,COUNTIF('Camilere Yapılan Vaaz Programı'!AT$5:AT$33,$C23),"")</f>
        <v/>
      </c>
      <c r="AU23" s="3"/>
      <c r="AV23" s="3" t="str">
        <f>IF(COUNTIF('Camilere Yapılan Vaaz Programı'!AV$5:AV$33,$C23)&gt;0,COUNTIF('Camilere Yapılan Vaaz Programı'!AV$5:AV$33,$C23),"")</f>
        <v/>
      </c>
      <c r="AW23" s="3" t="str">
        <f>IF(COUNTIF('Camilere Yapılan Vaaz Programı'!AW$5:AW$33,$C23)&gt;0,COUNTIF('Camilere Yapılan Vaaz Programı'!AW$5:AW$33,$C23),"")</f>
        <v/>
      </c>
      <c r="AX23" s="3" t="str">
        <f>IF(COUNTIF('Camilere Yapılan Vaaz Programı'!AX$5:AX$33,$C23)&gt;0,COUNTIF('Camilere Yapılan Vaaz Programı'!AX$5:AX$33,$C23),"")</f>
        <v/>
      </c>
      <c r="AY23" s="3" t="str">
        <f>IF(COUNTIF('Camilere Yapılan Vaaz Programı'!AY$5:AY$33,$C23)&gt;0,COUNTIF('Camilere Yapılan Vaaz Programı'!AY$5:AY$33,$C23),"")</f>
        <v/>
      </c>
      <c r="AZ23" s="3" t="str">
        <f>IF(COUNTIF('Camilere Yapılan Vaaz Programı'!AZ$5:AZ$33,$C23)&gt;0,COUNTIF('Camilere Yapılan Vaaz Programı'!AZ$5:AZ$33,$C23),"")</f>
        <v/>
      </c>
      <c r="BA23" s="6" t="str">
        <f>IF(COUNTIF('Camilere Yapılan Vaaz Programı'!BA$5:BA$33,$C23)&gt;0,COUNTIF('Camilere Yapılan Vaaz Programı'!BA$5:BA$33,$C23),"")</f>
        <v/>
      </c>
    </row>
    <row r="24" spans="1:53">
      <c r="A24" s="37"/>
      <c r="B24" s="38"/>
      <c r="C24" s="39"/>
      <c r="D24" s="17" t="str">
        <f t="shared" si="1"/>
        <v/>
      </c>
      <c r="E24" s="13" t="str">
        <f t="shared" si="2"/>
        <v/>
      </c>
      <c r="F24" s="2" t="str">
        <f t="shared" si="3"/>
        <v/>
      </c>
      <c r="G24" s="14" t="str">
        <f t="shared" si="4"/>
        <v/>
      </c>
      <c r="H24" s="11" t="str">
        <f>IF(COUNTIF('Camilere Yapılan Vaaz Programı'!H$5:H$33,$C24)&gt;0,COUNTIF('Camilere Yapılan Vaaz Programı'!H$5:H$33,$C24),"")</f>
        <v/>
      </c>
      <c r="I24" s="160"/>
      <c r="J24" s="3" t="str">
        <f>IF(COUNTIF('Camilere Yapılan Vaaz Programı'!J$5:J$33,$C24)&gt;0,COUNTIF('Camilere Yapılan Vaaz Programı'!J$5:J$33,$C24),"")</f>
        <v/>
      </c>
      <c r="K24" s="3" t="str">
        <f>IF(COUNTIF('Camilere Yapılan Vaaz Programı'!K$5:K$33,$C24)&gt;0,COUNTIF('Camilere Yapılan Vaaz Programı'!K$5:K$33,$C24),"")</f>
        <v/>
      </c>
      <c r="L24" s="3"/>
      <c r="M24" s="3" t="str">
        <f>IF(COUNTIF('Camilere Yapılan Vaaz Programı'!M$5:M$33,$C24)&gt;0,COUNTIF('Camilere Yapılan Vaaz Programı'!M$5:M$33,$C24),"")</f>
        <v/>
      </c>
      <c r="N24" s="3" t="str">
        <f>IF(COUNTIF('Camilere Yapılan Vaaz Programı'!N$5:N$33,$C24)&gt;0,COUNTIF('Camilere Yapılan Vaaz Programı'!N$5:N$33,$C24),"")</f>
        <v/>
      </c>
      <c r="O24" s="3" t="str">
        <f>IF(COUNTIF('Camilere Yapılan Vaaz Programı'!P$5:P$33,$C24)&gt;0,COUNTIF('Camilere Yapılan Vaaz Programı'!P$5:P$33,$C24),"")</f>
        <v/>
      </c>
      <c r="P24" s="3" t="str">
        <f>IF(COUNTIF('Camilere Yapılan Vaaz Programı'!Q$5:Q$33,$C24)&gt;0,COUNTIF('Camilere Yapılan Vaaz Programı'!Q$5:Q$33,$C24),"")</f>
        <v/>
      </c>
      <c r="Q24" s="3" t="str">
        <f>IF(COUNTIF('Camilere Yapılan Vaaz Programı'!S$5:S$33,$C24)&gt;0,COUNTIF('Camilere Yapılan Vaaz Programı'!S$5:S$33,$C24),"")</f>
        <v/>
      </c>
      <c r="R24" s="3"/>
      <c r="S24" s="3" t="str">
        <f>IF(COUNTIF('Camilere Yapılan Vaaz Programı'!T$5:T$33,$C24)&gt;0,COUNTIF('Camilere Yapılan Vaaz Programı'!T$5:T$33,$C24),"")</f>
        <v/>
      </c>
      <c r="T24" s="3" t="str">
        <f>IF(COUNTIF('Camilere Yapılan Vaaz Programı'!U$5:U$33,$C24)&gt;0,COUNTIF('Camilere Yapılan Vaaz Programı'!U$5:U$33,$C24),"")</f>
        <v/>
      </c>
      <c r="U24" s="3" t="str">
        <f>IF(COUNTIF('Camilere Yapılan Vaaz Programı'!V$5:V$33,$C24)&gt;0,COUNTIF('Camilere Yapılan Vaaz Programı'!V$5:V$33,$C24),"")</f>
        <v/>
      </c>
      <c r="V24" s="6" t="str">
        <f>IF(COUNTIF('Camilere Yapılan Vaaz Programı'!W$5:W$33,$C24)&gt;0,COUNTIF('Camilere Yapılan Vaaz Programı'!W$5:W$33,$C24),"")</f>
        <v/>
      </c>
      <c r="W24" s="11" t="str">
        <f>IF(COUNTIF('Camilere Yapılan Vaaz Programı'!X$5:X$33,$C24)&gt;0,COUNTIF('Camilere Yapılan Vaaz Programı'!X$5:X$33,$C24),"")</f>
        <v/>
      </c>
      <c r="X24" s="3" t="str">
        <f>IF(COUNTIF('Camilere Yapılan Vaaz Programı'!Y$5:Y$33,$C24)&gt;0,COUNTIF('Camilere Yapılan Vaaz Programı'!Y$5:Y$33,$C24),"")</f>
        <v/>
      </c>
      <c r="Y24" s="3"/>
      <c r="Z24" s="3" t="str">
        <f>IF(COUNTIF('Camilere Yapılan Vaaz Programı'!AA$5:AA$33,$C24)&gt;0,COUNTIF('Camilere Yapılan Vaaz Programı'!AA$5:AA$33,$C24),"")</f>
        <v/>
      </c>
      <c r="AA24" s="3" t="str">
        <f>IF(COUNTIF('Camilere Yapılan Vaaz Programı'!AB$5:AB$33,$C24)&gt;0,COUNTIF('Camilere Yapılan Vaaz Programı'!AB$5:AB$33,$C24),"")</f>
        <v/>
      </c>
      <c r="AB24" s="3" t="str">
        <f>IF(COUNTIF('Camilere Yapılan Vaaz Programı'!AD$5:AD$33,$C24)&gt;0,COUNTIF('Camilere Yapılan Vaaz Programı'!AD$5:AD$33,$C24),"")</f>
        <v/>
      </c>
      <c r="AC24" s="3" t="str">
        <f>IF(COUNTIF('Camilere Yapılan Vaaz Programı'!AE$5:AE$33,$C24)&gt;0,COUNTIF('Camilere Yapılan Vaaz Programı'!AE$5:AE$33,$C24),"")</f>
        <v/>
      </c>
      <c r="AD24" s="3" t="str">
        <f>IF(COUNTIF('Camilere Yapılan Vaaz Programı'!AG$5:AG$33,$C24)&gt;0,COUNTIF('Camilere Yapılan Vaaz Programı'!AG$5:AG$33,$C24),"")</f>
        <v/>
      </c>
      <c r="AE24" s="3"/>
      <c r="AF24" s="3" t="str">
        <f>IF(COUNTIF('Camilere Yapılan Vaaz Programı'!AH$5:AH$33,$C24)&gt;0,COUNTIF('Camilere Yapılan Vaaz Programı'!AH$5:AH$33,$C24),"")</f>
        <v/>
      </c>
      <c r="AG24" s="3" t="str">
        <f>IF(COUNTIF('Camilere Yapılan Vaaz Programı'!AI$5:AI$33,$C24)&gt;0,COUNTIF('Camilere Yapılan Vaaz Programı'!AI$5:AI$33,$C24),"")</f>
        <v/>
      </c>
      <c r="AH24" s="3" t="str">
        <f>IF(COUNTIF('Camilere Yapılan Vaaz Programı'!AJ$5:AJ$33,$C24)&gt;0,COUNTIF('Camilere Yapılan Vaaz Programı'!AJ$5:AJ$33,$C24),"")</f>
        <v/>
      </c>
      <c r="AI24" s="3" t="str">
        <f>IF(COUNTIF('Camilere Yapılan Vaaz Programı'!AK$5:AK$33,$C24)&gt;0,COUNTIF('Camilere Yapılan Vaaz Programı'!AK$5:AK$33,$C24),"")</f>
        <v/>
      </c>
      <c r="AJ24" s="6" t="str">
        <f>IF(COUNTIF('Camilere Yapılan Vaaz Programı'!AL$5:AL$33,$C24)&gt;0,COUNTIF('Camilere Yapılan Vaaz Programı'!AL$5:AL$33,$C24),"")</f>
        <v/>
      </c>
      <c r="AK24" s="165"/>
      <c r="AL24" s="165"/>
      <c r="AM24" s="11" t="str">
        <f>IF(COUNTIF('Camilere Yapılan Vaaz Programı'!AM$5:AM$33,$C24)&gt;0,COUNTIF('Camilere Yapılan Vaaz Programı'!AM$5:AM$33,$C24),"")</f>
        <v/>
      </c>
      <c r="AN24" s="3" t="str">
        <f>IF(COUNTIF('Camilere Yapılan Vaaz Programı'!AN$5:AN$33,$C24)&gt;0,COUNTIF('Camilere Yapılan Vaaz Programı'!AN$5:AN$33,$C24),"")</f>
        <v/>
      </c>
      <c r="AO24" s="3"/>
      <c r="AP24" s="3" t="str">
        <f>IF(COUNTIF('Camilere Yapılan Vaaz Programı'!AP$5:AP$33,$C24)&gt;0,COUNTIF('Camilere Yapılan Vaaz Programı'!AP$5:AP$33,$C24),"")</f>
        <v/>
      </c>
      <c r="AQ24" s="3" t="str">
        <f>IF(COUNTIF('Camilere Yapılan Vaaz Programı'!AQ$5:AQ$33,$C24)&gt;0,COUNTIF('Camilere Yapılan Vaaz Programı'!AQ$5:AQ$33,$C24),"")</f>
        <v/>
      </c>
      <c r="AR24" s="3"/>
      <c r="AS24" s="3" t="str">
        <f>IF(COUNTIF('Camilere Yapılan Vaaz Programı'!AS$5:AS$33,$C24)&gt;0,COUNTIF('Camilere Yapılan Vaaz Programı'!AS$5:AS$33,$C24),"")</f>
        <v/>
      </c>
      <c r="AT24" s="3" t="str">
        <f>IF(COUNTIF('Camilere Yapılan Vaaz Programı'!AT$5:AT$33,$C24)&gt;0,COUNTIF('Camilere Yapılan Vaaz Programı'!AT$5:AT$33,$C24),"")</f>
        <v/>
      </c>
      <c r="AU24" s="3"/>
      <c r="AV24" s="3" t="str">
        <f>IF(COUNTIF('Camilere Yapılan Vaaz Programı'!AV$5:AV$33,$C24)&gt;0,COUNTIF('Camilere Yapılan Vaaz Programı'!AV$5:AV$33,$C24),"")</f>
        <v/>
      </c>
      <c r="AW24" s="3" t="str">
        <f>IF(COUNTIF('Camilere Yapılan Vaaz Programı'!AW$5:AW$33,$C24)&gt;0,COUNTIF('Camilere Yapılan Vaaz Programı'!AW$5:AW$33,$C24),"")</f>
        <v/>
      </c>
      <c r="AX24" s="3" t="str">
        <f>IF(COUNTIF('Camilere Yapılan Vaaz Programı'!AX$5:AX$33,$C24)&gt;0,COUNTIF('Camilere Yapılan Vaaz Programı'!AX$5:AX$33,$C24),"")</f>
        <v/>
      </c>
      <c r="AY24" s="3" t="str">
        <f>IF(COUNTIF('Camilere Yapılan Vaaz Programı'!AY$5:AY$33,$C24)&gt;0,COUNTIF('Camilere Yapılan Vaaz Programı'!AY$5:AY$33,$C24),"")</f>
        <v/>
      </c>
      <c r="AZ24" s="3" t="str">
        <f>IF(COUNTIF('Camilere Yapılan Vaaz Programı'!AZ$5:AZ$33,$C24)&gt;0,COUNTIF('Camilere Yapılan Vaaz Programı'!AZ$5:AZ$33,$C24),"")</f>
        <v/>
      </c>
      <c r="BA24" s="6" t="str">
        <f>IF(COUNTIF('Camilere Yapılan Vaaz Programı'!BA$5:BA$33,$C24)&gt;0,COUNTIF('Camilere Yapılan Vaaz Programı'!BA$5:BA$33,$C24),"")</f>
        <v/>
      </c>
    </row>
    <row r="25" spans="1:53">
      <c r="A25" s="37"/>
      <c r="B25" s="38"/>
      <c r="C25" s="39"/>
      <c r="D25" s="17" t="str">
        <f t="shared" si="1"/>
        <v/>
      </c>
      <c r="E25" s="13" t="str">
        <f t="shared" si="2"/>
        <v/>
      </c>
      <c r="F25" s="2" t="str">
        <f t="shared" si="3"/>
        <v/>
      </c>
      <c r="G25" s="14" t="str">
        <f t="shared" si="4"/>
        <v/>
      </c>
      <c r="H25" s="11" t="str">
        <f>IF(COUNTIF('Camilere Yapılan Vaaz Programı'!H$5:H$33,$C25)&gt;0,COUNTIF('Camilere Yapılan Vaaz Programı'!H$5:H$33,$C25),"")</f>
        <v/>
      </c>
      <c r="I25" s="160"/>
      <c r="J25" s="3" t="str">
        <f>IF(COUNTIF('Camilere Yapılan Vaaz Programı'!J$5:J$33,$C25)&gt;0,COUNTIF('Camilere Yapılan Vaaz Programı'!J$5:J$33,$C25),"")</f>
        <v/>
      </c>
      <c r="K25" s="3" t="str">
        <f>IF(COUNTIF('Camilere Yapılan Vaaz Programı'!K$5:K$33,$C25)&gt;0,COUNTIF('Camilere Yapılan Vaaz Programı'!K$5:K$33,$C25),"")</f>
        <v/>
      </c>
      <c r="L25" s="3"/>
      <c r="M25" s="3" t="str">
        <f>IF(COUNTIF('Camilere Yapılan Vaaz Programı'!M$5:M$33,$C25)&gt;0,COUNTIF('Camilere Yapılan Vaaz Programı'!M$5:M$33,$C25),"")</f>
        <v/>
      </c>
      <c r="N25" s="3" t="str">
        <f>IF(COUNTIF('Camilere Yapılan Vaaz Programı'!N$5:N$33,$C25)&gt;0,COUNTIF('Camilere Yapılan Vaaz Programı'!N$5:N$33,$C25),"")</f>
        <v/>
      </c>
      <c r="O25" s="3" t="str">
        <f>IF(COUNTIF('Camilere Yapılan Vaaz Programı'!P$5:P$33,$C25)&gt;0,COUNTIF('Camilere Yapılan Vaaz Programı'!P$5:P$33,$C25),"")</f>
        <v/>
      </c>
      <c r="P25" s="3" t="str">
        <f>IF(COUNTIF('Camilere Yapılan Vaaz Programı'!Q$5:Q$33,$C25)&gt;0,COUNTIF('Camilere Yapılan Vaaz Programı'!Q$5:Q$33,$C25),"")</f>
        <v/>
      </c>
      <c r="Q25" s="3" t="str">
        <f>IF(COUNTIF('Camilere Yapılan Vaaz Programı'!S$5:S$33,$C25)&gt;0,COUNTIF('Camilere Yapılan Vaaz Programı'!S$5:S$33,$C25),"")</f>
        <v/>
      </c>
      <c r="R25" s="3"/>
      <c r="S25" s="3" t="str">
        <f>IF(COUNTIF('Camilere Yapılan Vaaz Programı'!T$5:T$33,$C25)&gt;0,COUNTIF('Camilere Yapılan Vaaz Programı'!T$5:T$33,$C25),"")</f>
        <v/>
      </c>
      <c r="T25" s="3" t="str">
        <f>IF(COUNTIF('Camilere Yapılan Vaaz Programı'!U$5:U$33,$C25)&gt;0,COUNTIF('Camilere Yapılan Vaaz Programı'!U$5:U$33,$C25),"")</f>
        <v/>
      </c>
      <c r="U25" s="3" t="str">
        <f>IF(COUNTIF('Camilere Yapılan Vaaz Programı'!V$5:V$33,$C25)&gt;0,COUNTIF('Camilere Yapılan Vaaz Programı'!V$5:V$33,$C25),"")</f>
        <v/>
      </c>
      <c r="V25" s="6" t="str">
        <f>IF(COUNTIF('Camilere Yapılan Vaaz Programı'!W$5:W$33,$C25)&gt;0,COUNTIF('Camilere Yapılan Vaaz Programı'!W$5:W$33,$C25),"")</f>
        <v/>
      </c>
      <c r="W25" s="11" t="str">
        <f>IF(COUNTIF('Camilere Yapılan Vaaz Programı'!X$5:X$33,$C25)&gt;0,COUNTIF('Camilere Yapılan Vaaz Programı'!X$5:X$33,$C25),"")</f>
        <v/>
      </c>
      <c r="X25" s="3" t="str">
        <f>IF(COUNTIF('Camilere Yapılan Vaaz Programı'!Y$5:Y$33,$C25)&gt;0,COUNTIF('Camilere Yapılan Vaaz Programı'!Y$5:Y$33,$C25),"")</f>
        <v/>
      </c>
      <c r="Y25" s="3"/>
      <c r="Z25" s="3" t="str">
        <f>IF(COUNTIF('Camilere Yapılan Vaaz Programı'!AA$5:AA$33,$C25)&gt;0,COUNTIF('Camilere Yapılan Vaaz Programı'!AA$5:AA$33,$C25),"")</f>
        <v/>
      </c>
      <c r="AA25" s="3" t="str">
        <f>IF(COUNTIF('Camilere Yapılan Vaaz Programı'!AB$5:AB$33,$C25)&gt;0,COUNTIF('Camilere Yapılan Vaaz Programı'!AB$5:AB$33,$C25),"")</f>
        <v/>
      </c>
      <c r="AB25" s="3" t="str">
        <f>IF(COUNTIF('Camilere Yapılan Vaaz Programı'!AD$5:AD$33,$C25)&gt;0,COUNTIF('Camilere Yapılan Vaaz Programı'!AD$5:AD$33,$C25),"")</f>
        <v/>
      </c>
      <c r="AC25" s="3" t="str">
        <f>IF(COUNTIF('Camilere Yapılan Vaaz Programı'!AE$5:AE$33,$C25)&gt;0,COUNTIF('Camilere Yapılan Vaaz Programı'!AE$5:AE$33,$C25),"")</f>
        <v/>
      </c>
      <c r="AD25" s="3" t="str">
        <f>IF(COUNTIF('Camilere Yapılan Vaaz Programı'!AG$5:AG$33,$C25)&gt;0,COUNTIF('Camilere Yapılan Vaaz Programı'!AG$5:AG$33,$C25),"")</f>
        <v/>
      </c>
      <c r="AE25" s="3"/>
      <c r="AF25" s="3" t="str">
        <f>IF(COUNTIF('Camilere Yapılan Vaaz Programı'!AH$5:AH$33,$C25)&gt;0,COUNTIF('Camilere Yapılan Vaaz Programı'!AH$5:AH$33,$C25),"")</f>
        <v/>
      </c>
      <c r="AG25" s="3" t="str">
        <f>IF(COUNTIF('Camilere Yapılan Vaaz Programı'!AI$5:AI$33,$C25)&gt;0,COUNTIF('Camilere Yapılan Vaaz Programı'!AI$5:AI$33,$C25),"")</f>
        <v/>
      </c>
      <c r="AH25" s="3" t="str">
        <f>IF(COUNTIF('Camilere Yapılan Vaaz Programı'!AJ$5:AJ$33,$C25)&gt;0,COUNTIF('Camilere Yapılan Vaaz Programı'!AJ$5:AJ$33,$C25),"")</f>
        <v/>
      </c>
      <c r="AI25" s="3" t="str">
        <f>IF(COUNTIF('Camilere Yapılan Vaaz Programı'!AK$5:AK$33,$C25)&gt;0,COUNTIF('Camilere Yapılan Vaaz Programı'!AK$5:AK$33,$C25),"")</f>
        <v/>
      </c>
      <c r="AJ25" s="6" t="str">
        <f>IF(COUNTIF('Camilere Yapılan Vaaz Programı'!AL$5:AL$33,$C25)&gt;0,COUNTIF('Camilere Yapılan Vaaz Programı'!AL$5:AL$33,$C25),"")</f>
        <v/>
      </c>
      <c r="AK25" s="165"/>
      <c r="AL25" s="165"/>
      <c r="AM25" s="11" t="str">
        <f>IF(COUNTIF('Camilere Yapılan Vaaz Programı'!AM$5:AM$33,$C25)&gt;0,COUNTIF('Camilere Yapılan Vaaz Programı'!AM$5:AM$33,$C25),"")</f>
        <v/>
      </c>
      <c r="AN25" s="3" t="str">
        <f>IF(COUNTIF('Camilere Yapılan Vaaz Programı'!AN$5:AN$33,$C25)&gt;0,COUNTIF('Camilere Yapılan Vaaz Programı'!AN$5:AN$33,$C25),"")</f>
        <v/>
      </c>
      <c r="AO25" s="3"/>
      <c r="AP25" s="3" t="str">
        <f>IF(COUNTIF('Camilere Yapılan Vaaz Programı'!AP$5:AP$33,$C25)&gt;0,COUNTIF('Camilere Yapılan Vaaz Programı'!AP$5:AP$33,$C25),"")</f>
        <v/>
      </c>
      <c r="AQ25" s="3" t="str">
        <f>IF(COUNTIF('Camilere Yapılan Vaaz Programı'!AQ$5:AQ$33,$C25)&gt;0,COUNTIF('Camilere Yapılan Vaaz Programı'!AQ$5:AQ$33,$C25),"")</f>
        <v/>
      </c>
      <c r="AR25" s="3"/>
      <c r="AS25" s="3" t="str">
        <f>IF(COUNTIF('Camilere Yapılan Vaaz Programı'!AS$5:AS$33,$C25)&gt;0,COUNTIF('Camilere Yapılan Vaaz Programı'!AS$5:AS$33,$C25),"")</f>
        <v/>
      </c>
      <c r="AT25" s="3" t="str">
        <f>IF(COUNTIF('Camilere Yapılan Vaaz Programı'!AT$5:AT$33,$C25)&gt;0,COUNTIF('Camilere Yapılan Vaaz Programı'!AT$5:AT$33,$C25),"")</f>
        <v/>
      </c>
      <c r="AU25" s="3"/>
      <c r="AV25" s="3" t="str">
        <f>IF(COUNTIF('Camilere Yapılan Vaaz Programı'!AV$5:AV$33,$C25)&gt;0,COUNTIF('Camilere Yapılan Vaaz Programı'!AV$5:AV$33,$C25),"")</f>
        <v/>
      </c>
      <c r="AW25" s="3" t="str">
        <f>IF(COUNTIF('Camilere Yapılan Vaaz Programı'!AW$5:AW$33,$C25)&gt;0,COUNTIF('Camilere Yapılan Vaaz Programı'!AW$5:AW$33,$C25),"")</f>
        <v/>
      </c>
      <c r="AX25" s="3" t="str">
        <f>IF(COUNTIF('Camilere Yapılan Vaaz Programı'!AX$5:AX$33,$C25)&gt;0,COUNTIF('Camilere Yapılan Vaaz Programı'!AX$5:AX$33,$C25),"")</f>
        <v/>
      </c>
      <c r="AY25" s="3" t="str">
        <f>IF(COUNTIF('Camilere Yapılan Vaaz Programı'!AY$5:AY$33,$C25)&gt;0,COUNTIF('Camilere Yapılan Vaaz Programı'!AY$5:AY$33,$C25),"")</f>
        <v/>
      </c>
      <c r="AZ25" s="3" t="str">
        <f>IF(COUNTIF('Camilere Yapılan Vaaz Programı'!AZ$5:AZ$33,$C25)&gt;0,COUNTIF('Camilere Yapılan Vaaz Programı'!AZ$5:AZ$33,$C25),"")</f>
        <v/>
      </c>
      <c r="BA25" s="6" t="str">
        <f>IF(COUNTIF('Camilere Yapılan Vaaz Programı'!BA$5:BA$33,$C25)&gt;0,COUNTIF('Camilere Yapılan Vaaz Programı'!BA$5:BA$33,$C25),"")</f>
        <v/>
      </c>
    </row>
    <row r="26" spans="1:53">
      <c r="A26" s="37"/>
      <c r="B26" s="38"/>
      <c r="C26" s="39"/>
      <c r="D26" s="17" t="str">
        <f t="shared" si="1"/>
        <v/>
      </c>
      <c r="E26" s="13" t="str">
        <f t="shared" si="2"/>
        <v/>
      </c>
      <c r="F26" s="2" t="str">
        <f t="shared" si="3"/>
        <v/>
      </c>
      <c r="G26" s="14" t="str">
        <f t="shared" si="4"/>
        <v/>
      </c>
      <c r="H26" s="11" t="str">
        <f>IF(COUNTIF('Camilere Yapılan Vaaz Programı'!H$5:H$33,$C26)&gt;0,COUNTIF('Camilere Yapılan Vaaz Programı'!H$5:H$33,$C26),"")</f>
        <v/>
      </c>
      <c r="I26" s="160"/>
      <c r="J26" s="3" t="str">
        <f>IF(COUNTIF('Camilere Yapılan Vaaz Programı'!J$5:J$33,$C26)&gt;0,COUNTIF('Camilere Yapılan Vaaz Programı'!J$5:J$33,$C26),"")</f>
        <v/>
      </c>
      <c r="K26" s="3" t="str">
        <f>IF(COUNTIF('Camilere Yapılan Vaaz Programı'!K$5:K$33,$C26)&gt;0,COUNTIF('Camilere Yapılan Vaaz Programı'!K$5:K$33,$C26),"")</f>
        <v/>
      </c>
      <c r="L26" s="3"/>
      <c r="M26" s="3" t="str">
        <f>IF(COUNTIF('Camilere Yapılan Vaaz Programı'!M$5:M$33,$C26)&gt;0,COUNTIF('Camilere Yapılan Vaaz Programı'!M$5:M$33,$C26),"")</f>
        <v/>
      </c>
      <c r="N26" s="3" t="str">
        <f>IF(COUNTIF('Camilere Yapılan Vaaz Programı'!N$5:N$33,$C26)&gt;0,COUNTIF('Camilere Yapılan Vaaz Programı'!N$5:N$33,$C26),"")</f>
        <v/>
      </c>
      <c r="O26" s="3" t="str">
        <f>IF(COUNTIF('Camilere Yapılan Vaaz Programı'!P$5:P$33,$C26)&gt;0,COUNTIF('Camilere Yapılan Vaaz Programı'!P$5:P$33,$C26),"")</f>
        <v/>
      </c>
      <c r="P26" s="3" t="str">
        <f>IF(COUNTIF('Camilere Yapılan Vaaz Programı'!Q$5:Q$33,$C26)&gt;0,COUNTIF('Camilere Yapılan Vaaz Programı'!Q$5:Q$33,$C26),"")</f>
        <v/>
      </c>
      <c r="Q26" s="3" t="str">
        <f>IF(COUNTIF('Camilere Yapılan Vaaz Programı'!S$5:S$33,$C26)&gt;0,COUNTIF('Camilere Yapılan Vaaz Programı'!S$5:S$33,$C26),"")</f>
        <v/>
      </c>
      <c r="R26" s="3"/>
      <c r="S26" s="3" t="str">
        <f>IF(COUNTIF('Camilere Yapılan Vaaz Programı'!T$5:T$33,$C26)&gt;0,COUNTIF('Camilere Yapılan Vaaz Programı'!T$5:T$33,$C26),"")</f>
        <v/>
      </c>
      <c r="T26" s="3" t="str">
        <f>IF(COUNTIF('Camilere Yapılan Vaaz Programı'!U$5:U$33,$C26)&gt;0,COUNTIF('Camilere Yapılan Vaaz Programı'!U$5:U$33,$C26),"")</f>
        <v/>
      </c>
      <c r="U26" s="3" t="str">
        <f>IF(COUNTIF('Camilere Yapılan Vaaz Programı'!V$5:V$33,$C26)&gt;0,COUNTIF('Camilere Yapılan Vaaz Programı'!V$5:V$33,$C26),"")</f>
        <v/>
      </c>
      <c r="V26" s="6" t="str">
        <f>IF(COUNTIF('Camilere Yapılan Vaaz Programı'!W$5:W$33,$C26)&gt;0,COUNTIF('Camilere Yapılan Vaaz Programı'!W$5:W$33,$C26),"")</f>
        <v/>
      </c>
      <c r="W26" s="11" t="str">
        <f>IF(COUNTIF('Camilere Yapılan Vaaz Programı'!X$5:X$33,$C26)&gt;0,COUNTIF('Camilere Yapılan Vaaz Programı'!X$5:X$33,$C26),"")</f>
        <v/>
      </c>
      <c r="X26" s="3" t="str">
        <f>IF(COUNTIF('Camilere Yapılan Vaaz Programı'!Y$5:Y$33,$C26)&gt;0,COUNTIF('Camilere Yapılan Vaaz Programı'!Y$5:Y$33,$C26),"")</f>
        <v/>
      </c>
      <c r="Y26" s="3"/>
      <c r="Z26" s="3" t="str">
        <f>IF(COUNTIF('Camilere Yapılan Vaaz Programı'!AA$5:AA$33,$C26)&gt;0,COUNTIF('Camilere Yapılan Vaaz Programı'!AA$5:AA$33,$C26),"")</f>
        <v/>
      </c>
      <c r="AA26" s="3" t="str">
        <f>IF(COUNTIF('Camilere Yapılan Vaaz Programı'!AB$5:AB$33,$C26)&gt;0,COUNTIF('Camilere Yapılan Vaaz Programı'!AB$5:AB$33,$C26),"")</f>
        <v/>
      </c>
      <c r="AB26" s="3" t="str">
        <f>IF(COUNTIF('Camilere Yapılan Vaaz Programı'!AD$5:AD$33,$C26)&gt;0,COUNTIF('Camilere Yapılan Vaaz Programı'!AD$5:AD$33,$C26),"")</f>
        <v/>
      </c>
      <c r="AC26" s="3" t="str">
        <f>IF(COUNTIF('Camilere Yapılan Vaaz Programı'!AE$5:AE$33,$C26)&gt;0,COUNTIF('Camilere Yapılan Vaaz Programı'!AE$5:AE$33,$C26),"")</f>
        <v/>
      </c>
      <c r="AD26" s="3" t="str">
        <f>IF(COUNTIF('Camilere Yapılan Vaaz Programı'!AG$5:AG$33,$C26)&gt;0,COUNTIF('Camilere Yapılan Vaaz Programı'!AG$5:AG$33,$C26),"")</f>
        <v/>
      </c>
      <c r="AE26" s="3"/>
      <c r="AF26" s="3" t="str">
        <f>IF(COUNTIF('Camilere Yapılan Vaaz Programı'!AH$5:AH$33,$C26)&gt;0,COUNTIF('Camilere Yapılan Vaaz Programı'!AH$5:AH$33,$C26),"")</f>
        <v/>
      </c>
      <c r="AG26" s="3" t="str">
        <f>IF(COUNTIF('Camilere Yapılan Vaaz Programı'!AI$5:AI$33,$C26)&gt;0,COUNTIF('Camilere Yapılan Vaaz Programı'!AI$5:AI$33,$C26),"")</f>
        <v/>
      </c>
      <c r="AH26" s="3" t="str">
        <f>IF(COUNTIF('Camilere Yapılan Vaaz Programı'!AJ$5:AJ$33,$C26)&gt;0,COUNTIF('Camilere Yapılan Vaaz Programı'!AJ$5:AJ$33,$C26),"")</f>
        <v/>
      </c>
      <c r="AI26" s="3" t="str">
        <f>IF(COUNTIF('Camilere Yapılan Vaaz Programı'!AK$5:AK$33,$C26)&gt;0,COUNTIF('Camilere Yapılan Vaaz Programı'!AK$5:AK$33,$C26),"")</f>
        <v/>
      </c>
      <c r="AJ26" s="6" t="str">
        <f>IF(COUNTIF('Camilere Yapılan Vaaz Programı'!AL$5:AL$33,$C26)&gt;0,COUNTIF('Camilere Yapılan Vaaz Programı'!AL$5:AL$33,$C26),"")</f>
        <v/>
      </c>
      <c r="AK26" s="165"/>
      <c r="AL26" s="165"/>
      <c r="AM26" s="11" t="str">
        <f>IF(COUNTIF('Camilere Yapılan Vaaz Programı'!AM$5:AM$33,$C26)&gt;0,COUNTIF('Camilere Yapılan Vaaz Programı'!AM$5:AM$33,$C26),"")</f>
        <v/>
      </c>
      <c r="AN26" s="3" t="str">
        <f>IF(COUNTIF('Camilere Yapılan Vaaz Programı'!AN$5:AN$33,$C26)&gt;0,COUNTIF('Camilere Yapılan Vaaz Programı'!AN$5:AN$33,$C26),"")</f>
        <v/>
      </c>
      <c r="AO26" s="3"/>
      <c r="AP26" s="3" t="str">
        <f>IF(COUNTIF('Camilere Yapılan Vaaz Programı'!AP$5:AP$33,$C26)&gt;0,COUNTIF('Camilere Yapılan Vaaz Programı'!AP$5:AP$33,$C26),"")</f>
        <v/>
      </c>
      <c r="AQ26" s="3" t="str">
        <f>IF(COUNTIF('Camilere Yapılan Vaaz Programı'!AQ$5:AQ$33,$C26)&gt;0,COUNTIF('Camilere Yapılan Vaaz Programı'!AQ$5:AQ$33,$C26),"")</f>
        <v/>
      </c>
      <c r="AR26" s="3"/>
      <c r="AS26" s="3" t="str">
        <f>IF(COUNTIF('Camilere Yapılan Vaaz Programı'!AS$5:AS$33,$C26)&gt;0,COUNTIF('Camilere Yapılan Vaaz Programı'!AS$5:AS$33,$C26),"")</f>
        <v/>
      </c>
      <c r="AT26" s="3" t="str">
        <f>IF(COUNTIF('Camilere Yapılan Vaaz Programı'!AT$5:AT$33,$C26)&gt;0,COUNTIF('Camilere Yapılan Vaaz Programı'!AT$5:AT$33,$C26),"")</f>
        <v/>
      </c>
      <c r="AU26" s="3"/>
      <c r="AV26" s="3" t="str">
        <f>IF(COUNTIF('Camilere Yapılan Vaaz Programı'!AV$5:AV$33,$C26)&gt;0,COUNTIF('Camilere Yapılan Vaaz Programı'!AV$5:AV$33,$C26),"")</f>
        <v/>
      </c>
      <c r="AW26" s="3" t="str">
        <f>IF(COUNTIF('Camilere Yapılan Vaaz Programı'!AW$5:AW$33,$C26)&gt;0,COUNTIF('Camilere Yapılan Vaaz Programı'!AW$5:AW$33,$C26),"")</f>
        <v/>
      </c>
      <c r="AX26" s="3" t="str">
        <f>IF(COUNTIF('Camilere Yapılan Vaaz Programı'!AX$5:AX$33,$C26)&gt;0,COUNTIF('Camilere Yapılan Vaaz Programı'!AX$5:AX$33,$C26),"")</f>
        <v/>
      </c>
      <c r="AY26" s="3" t="str">
        <f>IF(COUNTIF('Camilere Yapılan Vaaz Programı'!AY$5:AY$33,$C26)&gt;0,COUNTIF('Camilere Yapılan Vaaz Programı'!AY$5:AY$33,$C26),"")</f>
        <v/>
      </c>
      <c r="AZ26" s="3" t="str">
        <f>IF(COUNTIF('Camilere Yapılan Vaaz Programı'!AZ$5:AZ$33,$C26)&gt;0,COUNTIF('Camilere Yapılan Vaaz Programı'!AZ$5:AZ$33,$C26),"")</f>
        <v/>
      </c>
      <c r="BA26" s="6" t="str">
        <f>IF(COUNTIF('Camilere Yapılan Vaaz Programı'!BA$5:BA$33,$C26)&gt;0,COUNTIF('Camilere Yapılan Vaaz Programı'!BA$5:BA$33,$C26),"")</f>
        <v/>
      </c>
    </row>
    <row r="27" spans="1:53">
      <c r="A27" s="37"/>
      <c r="B27" s="38"/>
      <c r="C27" s="39"/>
      <c r="D27" s="17" t="str">
        <f t="shared" si="1"/>
        <v/>
      </c>
      <c r="E27" s="13" t="str">
        <f t="shared" si="2"/>
        <v/>
      </c>
      <c r="F27" s="2" t="str">
        <f t="shared" si="3"/>
        <v/>
      </c>
      <c r="G27" s="14" t="str">
        <f t="shared" si="4"/>
        <v/>
      </c>
      <c r="H27" s="11" t="str">
        <f>IF(COUNTIF('Camilere Yapılan Vaaz Programı'!H$5:H$33,$C27)&gt;0,COUNTIF('Camilere Yapılan Vaaz Programı'!H$5:H$33,$C27),"")</f>
        <v/>
      </c>
      <c r="I27" s="160"/>
      <c r="J27" s="3" t="str">
        <f>IF(COUNTIF('Camilere Yapılan Vaaz Programı'!J$5:J$33,$C27)&gt;0,COUNTIF('Camilere Yapılan Vaaz Programı'!J$5:J$33,$C27),"")</f>
        <v/>
      </c>
      <c r="K27" s="3" t="str">
        <f>IF(COUNTIF('Camilere Yapılan Vaaz Programı'!K$5:K$33,$C27)&gt;0,COUNTIF('Camilere Yapılan Vaaz Programı'!K$5:K$33,$C27),"")</f>
        <v/>
      </c>
      <c r="L27" s="3"/>
      <c r="M27" s="3" t="str">
        <f>IF(COUNTIF('Camilere Yapılan Vaaz Programı'!M$5:M$33,$C27)&gt;0,COUNTIF('Camilere Yapılan Vaaz Programı'!M$5:M$33,$C27),"")</f>
        <v/>
      </c>
      <c r="N27" s="3" t="str">
        <f>IF(COUNTIF('Camilere Yapılan Vaaz Programı'!N$5:N$33,$C27)&gt;0,COUNTIF('Camilere Yapılan Vaaz Programı'!N$5:N$33,$C27),"")</f>
        <v/>
      </c>
      <c r="O27" s="3" t="str">
        <f>IF(COUNTIF('Camilere Yapılan Vaaz Programı'!P$5:P$33,$C27)&gt;0,COUNTIF('Camilere Yapılan Vaaz Programı'!P$5:P$33,$C27),"")</f>
        <v/>
      </c>
      <c r="P27" s="3" t="str">
        <f>IF(COUNTIF('Camilere Yapılan Vaaz Programı'!Q$5:Q$33,$C27)&gt;0,COUNTIF('Camilere Yapılan Vaaz Programı'!Q$5:Q$33,$C27),"")</f>
        <v/>
      </c>
      <c r="Q27" s="3" t="str">
        <f>IF(COUNTIF('Camilere Yapılan Vaaz Programı'!S$5:S$33,$C27)&gt;0,COUNTIF('Camilere Yapılan Vaaz Programı'!S$5:S$33,$C27),"")</f>
        <v/>
      </c>
      <c r="R27" s="3"/>
      <c r="S27" s="3" t="str">
        <f>IF(COUNTIF('Camilere Yapılan Vaaz Programı'!T$5:T$33,$C27)&gt;0,COUNTIF('Camilere Yapılan Vaaz Programı'!T$5:T$33,$C27),"")</f>
        <v/>
      </c>
      <c r="T27" s="3" t="str">
        <f>IF(COUNTIF('Camilere Yapılan Vaaz Programı'!U$5:U$33,$C27)&gt;0,COUNTIF('Camilere Yapılan Vaaz Programı'!U$5:U$33,$C27),"")</f>
        <v/>
      </c>
      <c r="U27" s="3" t="str">
        <f>IF(COUNTIF('Camilere Yapılan Vaaz Programı'!V$5:V$33,$C27)&gt;0,COUNTIF('Camilere Yapılan Vaaz Programı'!V$5:V$33,$C27),"")</f>
        <v/>
      </c>
      <c r="V27" s="6" t="str">
        <f>IF(COUNTIF('Camilere Yapılan Vaaz Programı'!W$5:W$33,$C27)&gt;0,COUNTIF('Camilere Yapılan Vaaz Programı'!W$5:W$33,$C27),"")</f>
        <v/>
      </c>
      <c r="W27" s="11" t="str">
        <f>IF(COUNTIF('Camilere Yapılan Vaaz Programı'!X$5:X$33,$C27)&gt;0,COUNTIF('Camilere Yapılan Vaaz Programı'!X$5:X$33,$C27),"")</f>
        <v/>
      </c>
      <c r="X27" s="3" t="str">
        <f>IF(COUNTIF('Camilere Yapılan Vaaz Programı'!Y$5:Y$33,$C27)&gt;0,COUNTIF('Camilere Yapılan Vaaz Programı'!Y$5:Y$33,$C27),"")</f>
        <v/>
      </c>
      <c r="Y27" s="3"/>
      <c r="Z27" s="3" t="str">
        <f>IF(COUNTIF('Camilere Yapılan Vaaz Programı'!AA$5:AA$33,$C27)&gt;0,COUNTIF('Camilere Yapılan Vaaz Programı'!AA$5:AA$33,$C27),"")</f>
        <v/>
      </c>
      <c r="AA27" s="3" t="str">
        <f>IF(COUNTIF('Camilere Yapılan Vaaz Programı'!AB$5:AB$33,$C27)&gt;0,COUNTIF('Camilere Yapılan Vaaz Programı'!AB$5:AB$33,$C27),"")</f>
        <v/>
      </c>
      <c r="AB27" s="3" t="str">
        <f>IF(COUNTIF('Camilere Yapılan Vaaz Programı'!AD$5:AD$33,$C27)&gt;0,COUNTIF('Camilere Yapılan Vaaz Programı'!AD$5:AD$33,$C27),"")</f>
        <v/>
      </c>
      <c r="AC27" s="3" t="str">
        <f>IF(COUNTIF('Camilere Yapılan Vaaz Programı'!AE$5:AE$33,$C27)&gt;0,COUNTIF('Camilere Yapılan Vaaz Programı'!AE$5:AE$33,$C27),"")</f>
        <v/>
      </c>
      <c r="AD27" s="3" t="str">
        <f>IF(COUNTIF('Camilere Yapılan Vaaz Programı'!AG$5:AG$33,$C27)&gt;0,COUNTIF('Camilere Yapılan Vaaz Programı'!AG$5:AG$33,$C27),"")</f>
        <v/>
      </c>
      <c r="AE27" s="3"/>
      <c r="AF27" s="3" t="str">
        <f>IF(COUNTIF('Camilere Yapılan Vaaz Programı'!AH$5:AH$33,$C27)&gt;0,COUNTIF('Camilere Yapılan Vaaz Programı'!AH$5:AH$33,$C27),"")</f>
        <v/>
      </c>
      <c r="AG27" s="3" t="str">
        <f>IF(COUNTIF('Camilere Yapılan Vaaz Programı'!AI$5:AI$33,$C27)&gt;0,COUNTIF('Camilere Yapılan Vaaz Programı'!AI$5:AI$33,$C27),"")</f>
        <v/>
      </c>
      <c r="AH27" s="3" t="str">
        <f>IF(COUNTIF('Camilere Yapılan Vaaz Programı'!AJ$5:AJ$33,$C27)&gt;0,COUNTIF('Camilere Yapılan Vaaz Programı'!AJ$5:AJ$33,$C27),"")</f>
        <v/>
      </c>
      <c r="AI27" s="3" t="str">
        <f>IF(COUNTIF('Camilere Yapılan Vaaz Programı'!AK$5:AK$33,$C27)&gt;0,COUNTIF('Camilere Yapılan Vaaz Programı'!AK$5:AK$33,$C27),"")</f>
        <v/>
      </c>
      <c r="AJ27" s="6" t="str">
        <f>IF(COUNTIF('Camilere Yapılan Vaaz Programı'!AL$5:AL$33,$C27)&gt;0,COUNTIF('Camilere Yapılan Vaaz Programı'!AL$5:AL$33,$C27),"")</f>
        <v/>
      </c>
      <c r="AK27" s="165"/>
      <c r="AL27" s="165"/>
      <c r="AM27" s="11" t="str">
        <f>IF(COUNTIF('Camilere Yapılan Vaaz Programı'!AM$5:AM$33,$C27)&gt;0,COUNTIF('Camilere Yapılan Vaaz Programı'!AM$5:AM$33,$C27),"")</f>
        <v/>
      </c>
      <c r="AN27" s="3" t="str">
        <f>IF(COUNTIF('Camilere Yapılan Vaaz Programı'!AN$5:AN$33,$C27)&gt;0,COUNTIF('Camilere Yapılan Vaaz Programı'!AN$5:AN$33,$C27),"")</f>
        <v/>
      </c>
      <c r="AO27" s="3"/>
      <c r="AP27" s="3" t="str">
        <f>IF(COUNTIF('Camilere Yapılan Vaaz Programı'!AP$5:AP$33,$C27)&gt;0,COUNTIF('Camilere Yapılan Vaaz Programı'!AP$5:AP$33,$C27),"")</f>
        <v/>
      </c>
      <c r="AQ27" s="3" t="str">
        <f>IF(COUNTIF('Camilere Yapılan Vaaz Programı'!AQ$5:AQ$33,$C27)&gt;0,COUNTIF('Camilere Yapılan Vaaz Programı'!AQ$5:AQ$33,$C27),"")</f>
        <v/>
      </c>
      <c r="AR27" s="3"/>
      <c r="AS27" s="3" t="str">
        <f>IF(COUNTIF('Camilere Yapılan Vaaz Programı'!AS$5:AS$33,$C27)&gt;0,COUNTIF('Camilere Yapılan Vaaz Programı'!AS$5:AS$33,$C27),"")</f>
        <v/>
      </c>
      <c r="AT27" s="3" t="str">
        <f>IF(COUNTIF('Camilere Yapılan Vaaz Programı'!AT$5:AT$33,$C27)&gt;0,COUNTIF('Camilere Yapılan Vaaz Programı'!AT$5:AT$33,$C27),"")</f>
        <v/>
      </c>
      <c r="AU27" s="3"/>
      <c r="AV27" s="3" t="str">
        <f>IF(COUNTIF('Camilere Yapılan Vaaz Programı'!AV$5:AV$33,$C27)&gt;0,COUNTIF('Camilere Yapılan Vaaz Programı'!AV$5:AV$33,$C27),"")</f>
        <v/>
      </c>
      <c r="AW27" s="3" t="str">
        <f>IF(COUNTIF('Camilere Yapılan Vaaz Programı'!AW$5:AW$33,$C27)&gt;0,COUNTIF('Camilere Yapılan Vaaz Programı'!AW$5:AW$33,$C27),"")</f>
        <v/>
      </c>
      <c r="AX27" s="3" t="str">
        <f>IF(COUNTIF('Camilere Yapılan Vaaz Programı'!AX$5:AX$33,$C27)&gt;0,COUNTIF('Camilere Yapılan Vaaz Programı'!AX$5:AX$33,$C27),"")</f>
        <v/>
      </c>
      <c r="AY27" s="3" t="str">
        <f>IF(COUNTIF('Camilere Yapılan Vaaz Programı'!AY$5:AY$33,$C27)&gt;0,COUNTIF('Camilere Yapılan Vaaz Programı'!AY$5:AY$33,$C27),"")</f>
        <v/>
      </c>
      <c r="AZ27" s="3" t="str">
        <f>IF(COUNTIF('Camilere Yapılan Vaaz Programı'!AZ$5:AZ$33,$C27)&gt;0,COUNTIF('Camilere Yapılan Vaaz Programı'!AZ$5:AZ$33,$C27),"")</f>
        <v/>
      </c>
      <c r="BA27" s="6" t="str">
        <f>IF(COUNTIF('Camilere Yapılan Vaaz Programı'!BA$5:BA$33,$C27)&gt;0,COUNTIF('Camilere Yapılan Vaaz Programı'!BA$5:BA$33,$C27),"")</f>
        <v/>
      </c>
    </row>
    <row r="28" spans="1:53">
      <c r="A28" s="37"/>
      <c r="B28" s="38"/>
      <c r="C28" s="39"/>
      <c r="D28" s="17" t="str">
        <f t="shared" si="1"/>
        <v/>
      </c>
      <c r="E28" s="13" t="str">
        <f t="shared" si="2"/>
        <v/>
      </c>
      <c r="F28" s="2" t="str">
        <f t="shared" si="3"/>
        <v/>
      </c>
      <c r="G28" s="14" t="str">
        <f t="shared" si="4"/>
        <v/>
      </c>
      <c r="H28" s="11" t="str">
        <f>IF(COUNTIF('Camilere Yapılan Vaaz Programı'!H$5:H$33,$C28)&gt;0,COUNTIF('Camilere Yapılan Vaaz Programı'!H$5:H$33,$C28),"")</f>
        <v/>
      </c>
      <c r="I28" s="160"/>
      <c r="J28" s="3" t="str">
        <f>IF(COUNTIF('Camilere Yapılan Vaaz Programı'!J$5:J$33,$C28)&gt;0,COUNTIF('Camilere Yapılan Vaaz Programı'!J$5:J$33,$C28),"")</f>
        <v/>
      </c>
      <c r="K28" s="3" t="str">
        <f>IF(COUNTIF('Camilere Yapılan Vaaz Programı'!K$5:K$33,$C28)&gt;0,COUNTIF('Camilere Yapılan Vaaz Programı'!K$5:K$33,$C28),"")</f>
        <v/>
      </c>
      <c r="L28" s="3"/>
      <c r="M28" s="3" t="str">
        <f>IF(COUNTIF('Camilere Yapılan Vaaz Programı'!M$5:M$33,$C28)&gt;0,COUNTIF('Camilere Yapılan Vaaz Programı'!M$5:M$33,$C28),"")</f>
        <v/>
      </c>
      <c r="N28" s="3" t="str">
        <f>IF(COUNTIF('Camilere Yapılan Vaaz Programı'!N$5:N$33,$C28)&gt;0,COUNTIF('Camilere Yapılan Vaaz Programı'!N$5:N$33,$C28),"")</f>
        <v/>
      </c>
      <c r="O28" s="3" t="str">
        <f>IF(COUNTIF('Camilere Yapılan Vaaz Programı'!P$5:P$33,$C28)&gt;0,COUNTIF('Camilere Yapılan Vaaz Programı'!P$5:P$33,$C28),"")</f>
        <v/>
      </c>
      <c r="P28" s="3" t="str">
        <f>IF(COUNTIF('Camilere Yapılan Vaaz Programı'!Q$5:Q$33,$C28)&gt;0,COUNTIF('Camilere Yapılan Vaaz Programı'!Q$5:Q$33,$C28),"")</f>
        <v/>
      </c>
      <c r="Q28" s="3" t="str">
        <f>IF(COUNTIF('Camilere Yapılan Vaaz Programı'!S$5:S$33,$C28)&gt;0,COUNTIF('Camilere Yapılan Vaaz Programı'!S$5:S$33,$C28),"")</f>
        <v/>
      </c>
      <c r="R28" s="3"/>
      <c r="S28" s="3" t="str">
        <f>IF(COUNTIF('Camilere Yapılan Vaaz Programı'!T$5:T$33,$C28)&gt;0,COUNTIF('Camilere Yapılan Vaaz Programı'!T$5:T$33,$C28),"")</f>
        <v/>
      </c>
      <c r="T28" s="3" t="str">
        <f>IF(COUNTIF('Camilere Yapılan Vaaz Programı'!U$5:U$33,$C28)&gt;0,COUNTIF('Camilere Yapılan Vaaz Programı'!U$5:U$33,$C28),"")</f>
        <v/>
      </c>
      <c r="U28" s="3" t="str">
        <f>IF(COUNTIF('Camilere Yapılan Vaaz Programı'!V$5:V$33,$C28)&gt;0,COUNTIF('Camilere Yapılan Vaaz Programı'!V$5:V$33,$C28),"")</f>
        <v/>
      </c>
      <c r="V28" s="6" t="str">
        <f>IF(COUNTIF('Camilere Yapılan Vaaz Programı'!W$5:W$33,$C28)&gt;0,COUNTIF('Camilere Yapılan Vaaz Programı'!W$5:W$33,$C28),"")</f>
        <v/>
      </c>
      <c r="W28" s="11" t="str">
        <f>IF(COUNTIF('Camilere Yapılan Vaaz Programı'!X$5:X$33,$C28)&gt;0,COUNTIF('Camilere Yapılan Vaaz Programı'!X$5:X$33,$C28),"")</f>
        <v/>
      </c>
      <c r="X28" s="3" t="str">
        <f>IF(COUNTIF('Camilere Yapılan Vaaz Programı'!Y$5:Y$33,$C28)&gt;0,COUNTIF('Camilere Yapılan Vaaz Programı'!Y$5:Y$33,$C28),"")</f>
        <v/>
      </c>
      <c r="Y28" s="3"/>
      <c r="Z28" s="3" t="str">
        <f>IF(COUNTIF('Camilere Yapılan Vaaz Programı'!AA$5:AA$33,$C28)&gt;0,COUNTIF('Camilere Yapılan Vaaz Programı'!AA$5:AA$33,$C28),"")</f>
        <v/>
      </c>
      <c r="AA28" s="3" t="str">
        <f>IF(COUNTIF('Camilere Yapılan Vaaz Programı'!AB$5:AB$33,$C28)&gt;0,COUNTIF('Camilere Yapılan Vaaz Programı'!AB$5:AB$33,$C28),"")</f>
        <v/>
      </c>
      <c r="AB28" s="3" t="str">
        <f>IF(COUNTIF('Camilere Yapılan Vaaz Programı'!AD$5:AD$33,$C28)&gt;0,COUNTIF('Camilere Yapılan Vaaz Programı'!AD$5:AD$33,$C28),"")</f>
        <v/>
      </c>
      <c r="AC28" s="3" t="str">
        <f>IF(COUNTIF('Camilere Yapılan Vaaz Programı'!AE$5:AE$33,$C28)&gt;0,COUNTIF('Camilere Yapılan Vaaz Programı'!AE$5:AE$33,$C28),"")</f>
        <v/>
      </c>
      <c r="AD28" s="3" t="str">
        <f>IF(COUNTIF('Camilere Yapılan Vaaz Programı'!AG$5:AG$33,$C28)&gt;0,COUNTIF('Camilere Yapılan Vaaz Programı'!AG$5:AG$33,$C28),"")</f>
        <v/>
      </c>
      <c r="AE28" s="3"/>
      <c r="AF28" s="3" t="str">
        <f>IF(COUNTIF('Camilere Yapılan Vaaz Programı'!AH$5:AH$33,$C28)&gt;0,COUNTIF('Camilere Yapılan Vaaz Programı'!AH$5:AH$33,$C28),"")</f>
        <v/>
      </c>
      <c r="AG28" s="3" t="str">
        <f>IF(COUNTIF('Camilere Yapılan Vaaz Programı'!AI$5:AI$33,$C28)&gt;0,COUNTIF('Camilere Yapılan Vaaz Programı'!AI$5:AI$33,$C28),"")</f>
        <v/>
      </c>
      <c r="AH28" s="3" t="str">
        <f>IF(COUNTIF('Camilere Yapılan Vaaz Programı'!AJ$5:AJ$33,$C28)&gt;0,COUNTIF('Camilere Yapılan Vaaz Programı'!AJ$5:AJ$33,$C28),"")</f>
        <v/>
      </c>
      <c r="AI28" s="3" t="str">
        <f>IF(COUNTIF('Camilere Yapılan Vaaz Programı'!AK$5:AK$33,$C28)&gt;0,COUNTIF('Camilere Yapılan Vaaz Programı'!AK$5:AK$33,$C28),"")</f>
        <v/>
      </c>
      <c r="AJ28" s="6" t="str">
        <f>IF(COUNTIF('Camilere Yapılan Vaaz Programı'!AL$5:AL$33,$C28)&gt;0,COUNTIF('Camilere Yapılan Vaaz Programı'!AL$5:AL$33,$C28),"")</f>
        <v/>
      </c>
      <c r="AK28" s="165"/>
      <c r="AL28" s="165"/>
      <c r="AM28" s="11" t="str">
        <f>IF(COUNTIF('Camilere Yapılan Vaaz Programı'!AM$5:AM$33,$C28)&gt;0,COUNTIF('Camilere Yapılan Vaaz Programı'!AM$5:AM$33,$C28),"")</f>
        <v/>
      </c>
      <c r="AN28" s="3" t="str">
        <f>IF(COUNTIF('Camilere Yapılan Vaaz Programı'!AN$5:AN$33,$C28)&gt;0,COUNTIF('Camilere Yapılan Vaaz Programı'!AN$5:AN$33,$C28),"")</f>
        <v/>
      </c>
      <c r="AO28" s="3"/>
      <c r="AP28" s="3" t="str">
        <f>IF(COUNTIF('Camilere Yapılan Vaaz Programı'!AP$5:AP$33,$C28)&gt;0,COUNTIF('Camilere Yapılan Vaaz Programı'!AP$5:AP$33,$C28),"")</f>
        <v/>
      </c>
      <c r="AQ28" s="3" t="str">
        <f>IF(COUNTIF('Camilere Yapılan Vaaz Programı'!AQ$5:AQ$33,$C28)&gt;0,COUNTIF('Camilere Yapılan Vaaz Programı'!AQ$5:AQ$33,$C28),"")</f>
        <v/>
      </c>
      <c r="AR28" s="3"/>
      <c r="AS28" s="3" t="str">
        <f>IF(COUNTIF('Camilere Yapılan Vaaz Programı'!AS$5:AS$33,$C28)&gt;0,COUNTIF('Camilere Yapılan Vaaz Programı'!AS$5:AS$33,$C28),"")</f>
        <v/>
      </c>
      <c r="AT28" s="3" t="str">
        <f>IF(COUNTIF('Camilere Yapılan Vaaz Programı'!AT$5:AT$33,$C28)&gt;0,COUNTIF('Camilere Yapılan Vaaz Programı'!AT$5:AT$33,$C28),"")</f>
        <v/>
      </c>
      <c r="AU28" s="3"/>
      <c r="AV28" s="3" t="str">
        <f>IF(COUNTIF('Camilere Yapılan Vaaz Programı'!AV$5:AV$33,$C28)&gt;0,COUNTIF('Camilere Yapılan Vaaz Programı'!AV$5:AV$33,$C28),"")</f>
        <v/>
      </c>
      <c r="AW28" s="3" t="str">
        <f>IF(COUNTIF('Camilere Yapılan Vaaz Programı'!AW$5:AW$33,$C28)&gt;0,COUNTIF('Camilere Yapılan Vaaz Programı'!AW$5:AW$33,$C28),"")</f>
        <v/>
      </c>
      <c r="AX28" s="3" t="str">
        <f>IF(COUNTIF('Camilere Yapılan Vaaz Programı'!AX$5:AX$33,$C28)&gt;0,COUNTIF('Camilere Yapılan Vaaz Programı'!AX$5:AX$33,$C28),"")</f>
        <v/>
      </c>
      <c r="AY28" s="3" t="str">
        <f>IF(COUNTIF('Camilere Yapılan Vaaz Programı'!AY$5:AY$33,$C28)&gt;0,COUNTIF('Camilere Yapılan Vaaz Programı'!AY$5:AY$33,$C28),"")</f>
        <v/>
      </c>
      <c r="AZ28" s="3" t="str">
        <f>IF(COUNTIF('Camilere Yapılan Vaaz Programı'!AZ$5:AZ$33,$C28)&gt;0,COUNTIF('Camilere Yapılan Vaaz Programı'!AZ$5:AZ$33,$C28),"")</f>
        <v/>
      </c>
      <c r="BA28" s="6" t="str">
        <f>IF(COUNTIF('Camilere Yapılan Vaaz Programı'!BA$5:BA$33,$C28)&gt;0,COUNTIF('Camilere Yapılan Vaaz Programı'!BA$5:BA$33,$C28),"")</f>
        <v/>
      </c>
    </row>
    <row r="29" spans="1:53">
      <c r="A29" s="37"/>
      <c r="B29" s="38"/>
      <c r="C29" s="39"/>
      <c r="D29" s="17" t="str">
        <f t="shared" si="1"/>
        <v/>
      </c>
      <c r="E29" s="13" t="str">
        <f t="shared" si="2"/>
        <v/>
      </c>
      <c r="F29" s="2" t="str">
        <f t="shared" si="3"/>
        <v/>
      </c>
      <c r="G29" s="14" t="str">
        <f t="shared" si="4"/>
        <v/>
      </c>
      <c r="H29" s="11" t="str">
        <f>IF(COUNTIF('Camilere Yapılan Vaaz Programı'!H$5:H$33,$C29)&gt;0,COUNTIF('Camilere Yapılan Vaaz Programı'!H$5:H$33,$C29),"")</f>
        <v/>
      </c>
      <c r="I29" s="160"/>
      <c r="J29" s="3" t="str">
        <f>IF(COUNTIF('Camilere Yapılan Vaaz Programı'!J$5:J$33,$C29)&gt;0,COUNTIF('Camilere Yapılan Vaaz Programı'!J$5:J$33,$C29),"")</f>
        <v/>
      </c>
      <c r="K29" s="3" t="str">
        <f>IF(COUNTIF('Camilere Yapılan Vaaz Programı'!K$5:K$33,$C29)&gt;0,COUNTIF('Camilere Yapılan Vaaz Programı'!K$5:K$33,$C29),"")</f>
        <v/>
      </c>
      <c r="L29" s="3"/>
      <c r="M29" s="3" t="str">
        <f>IF(COUNTIF('Camilere Yapılan Vaaz Programı'!M$5:M$33,$C29)&gt;0,COUNTIF('Camilere Yapılan Vaaz Programı'!M$5:M$33,$C29),"")</f>
        <v/>
      </c>
      <c r="N29" s="3" t="str">
        <f>IF(COUNTIF('Camilere Yapılan Vaaz Programı'!N$5:N$33,$C29)&gt;0,COUNTIF('Camilere Yapılan Vaaz Programı'!N$5:N$33,$C29),"")</f>
        <v/>
      </c>
      <c r="O29" s="3" t="str">
        <f>IF(COUNTIF('Camilere Yapılan Vaaz Programı'!P$5:P$33,$C29)&gt;0,COUNTIF('Camilere Yapılan Vaaz Programı'!P$5:P$33,$C29),"")</f>
        <v/>
      </c>
      <c r="P29" s="3" t="str">
        <f>IF(COUNTIF('Camilere Yapılan Vaaz Programı'!Q$5:Q$33,$C29)&gt;0,COUNTIF('Camilere Yapılan Vaaz Programı'!Q$5:Q$33,$C29),"")</f>
        <v/>
      </c>
      <c r="Q29" s="3" t="str">
        <f>IF(COUNTIF('Camilere Yapılan Vaaz Programı'!S$5:S$33,$C29)&gt;0,COUNTIF('Camilere Yapılan Vaaz Programı'!S$5:S$33,$C29),"")</f>
        <v/>
      </c>
      <c r="R29" s="3"/>
      <c r="S29" s="3" t="str">
        <f>IF(COUNTIF('Camilere Yapılan Vaaz Programı'!T$5:T$33,$C29)&gt;0,COUNTIF('Camilere Yapılan Vaaz Programı'!T$5:T$33,$C29),"")</f>
        <v/>
      </c>
      <c r="T29" s="3" t="str">
        <f>IF(COUNTIF('Camilere Yapılan Vaaz Programı'!U$5:U$33,$C29)&gt;0,COUNTIF('Camilere Yapılan Vaaz Programı'!U$5:U$33,$C29),"")</f>
        <v/>
      </c>
      <c r="U29" s="3" t="str">
        <f>IF(COUNTIF('Camilere Yapılan Vaaz Programı'!V$5:V$33,$C29)&gt;0,COUNTIF('Camilere Yapılan Vaaz Programı'!V$5:V$33,$C29),"")</f>
        <v/>
      </c>
      <c r="V29" s="6" t="str">
        <f>IF(COUNTIF('Camilere Yapılan Vaaz Programı'!W$5:W$33,$C29)&gt;0,COUNTIF('Camilere Yapılan Vaaz Programı'!W$5:W$33,$C29),"")</f>
        <v/>
      </c>
      <c r="W29" s="11" t="str">
        <f>IF(COUNTIF('Camilere Yapılan Vaaz Programı'!X$5:X$33,$C29)&gt;0,COUNTIF('Camilere Yapılan Vaaz Programı'!X$5:X$33,$C29),"")</f>
        <v/>
      </c>
      <c r="X29" s="3" t="str">
        <f>IF(COUNTIF('Camilere Yapılan Vaaz Programı'!Y$5:Y$33,$C29)&gt;0,COUNTIF('Camilere Yapılan Vaaz Programı'!Y$5:Y$33,$C29),"")</f>
        <v/>
      </c>
      <c r="Y29" s="3"/>
      <c r="Z29" s="3" t="str">
        <f>IF(COUNTIF('Camilere Yapılan Vaaz Programı'!AA$5:AA$33,$C29)&gt;0,COUNTIF('Camilere Yapılan Vaaz Programı'!AA$5:AA$33,$C29),"")</f>
        <v/>
      </c>
      <c r="AA29" s="3" t="str">
        <f>IF(COUNTIF('Camilere Yapılan Vaaz Programı'!AB$5:AB$33,$C29)&gt;0,COUNTIF('Camilere Yapılan Vaaz Programı'!AB$5:AB$33,$C29),"")</f>
        <v/>
      </c>
      <c r="AB29" s="3" t="str">
        <f>IF(COUNTIF('Camilere Yapılan Vaaz Programı'!AD$5:AD$33,$C29)&gt;0,COUNTIF('Camilere Yapılan Vaaz Programı'!AD$5:AD$33,$C29),"")</f>
        <v/>
      </c>
      <c r="AC29" s="3" t="str">
        <f>IF(COUNTIF('Camilere Yapılan Vaaz Programı'!AE$5:AE$33,$C29)&gt;0,COUNTIF('Camilere Yapılan Vaaz Programı'!AE$5:AE$33,$C29),"")</f>
        <v/>
      </c>
      <c r="AD29" s="3" t="str">
        <f>IF(COUNTIF('Camilere Yapılan Vaaz Programı'!AG$5:AG$33,$C29)&gt;0,COUNTIF('Camilere Yapılan Vaaz Programı'!AG$5:AG$33,$C29),"")</f>
        <v/>
      </c>
      <c r="AE29" s="3"/>
      <c r="AF29" s="3" t="str">
        <f>IF(COUNTIF('Camilere Yapılan Vaaz Programı'!AH$5:AH$33,$C29)&gt;0,COUNTIF('Camilere Yapılan Vaaz Programı'!AH$5:AH$33,$C29),"")</f>
        <v/>
      </c>
      <c r="AG29" s="3" t="str">
        <f>IF(COUNTIF('Camilere Yapılan Vaaz Programı'!AI$5:AI$33,$C29)&gt;0,COUNTIF('Camilere Yapılan Vaaz Programı'!AI$5:AI$33,$C29),"")</f>
        <v/>
      </c>
      <c r="AH29" s="3" t="str">
        <f>IF(COUNTIF('Camilere Yapılan Vaaz Programı'!AJ$5:AJ$33,$C29)&gt;0,COUNTIF('Camilere Yapılan Vaaz Programı'!AJ$5:AJ$33,$C29),"")</f>
        <v/>
      </c>
      <c r="AI29" s="3" t="str">
        <f>IF(COUNTIF('Camilere Yapılan Vaaz Programı'!AK$5:AK$33,$C29)&gt;0,COUNTIF('Camilere Yapılan Vaaz Programı'!AK$5:AK$33,$C29),"")</f>
        <v/>
      </c>
      <c r="AJ29" s="6" t="str">
        <f>IF(COUNTIF('Camilere Yapılan Vaaz Programı'!AL$5:AL$33,$C29)&gt;0,COUNTIF('Camilere Yapılan Vaaz Programı'!AL$5:AL$33,$C29),"")</f>
        <v/>
      </c>
      <c r="AK29" s="165"/>
      <c r="AL29" s="165"/>
      <c r="AM29" s="11" t="str">
        <f>IF(COUNTIF('Camilere Yapılan Vaaz Programı'!AM$5:AM$33,$C29)&gt;0,COUNTIF('Camilere Yapılan Vaaz Programı'!AM$5:AM$33,$C29),"")</f>
        <v/>
      </c>
      <c r="AN29" s="3" t="str">
        <f>IF(COUNTIF('Camilere Yapılan Vaaz Programı'!AN$5:AN$33,$C29)&gt;0,COUNTIF('Camilere Yapılan Vaaz Programı'!AN$5:AN$33,$C29),"")</f>
        <v/>
      </c>
      <c r="AO29" s="3"/>
      <c r="AP29" s="3" t="str">
        <f>IF(COUNTIF('Camilere Yapılan Vaaz Programı'!AP$5:AP$33,$C29)&gt;0,COUNTIF('Camilere Yapılan Vaaz Programı'!AP$5:AP$33,$C29),"")</f>
        <v/>
      </c>
      <c r="AQ29" s="3" t="str">
        <f>IF(COUNTIF('Camilere Yapılan Vaaz Programı'!AQ$5:AQ$33,$C29)&gt;0,COUNTIF('Camilere Yapılan Vaaz Programı'!AQ$5:AQ$33,$C29),"")</f>
        <v/>
      </c>
      <c r="AR29" s="3"/>
      <c r="AS29" s="3" t="str">
        <f>IF(COUNTIF('Camilere Yapılan Vaaz Programı'!AS$5:AS$33,$C29)&gt;0,COUNTIF('Camilere Yapılan Vaaz Programı'!AS$5:AS$33,$C29),"")</f>
        <v/>
      </c>
      <c r="AT29" s="3" t="str">
        <f>IF(COUNTIF('Camilere Yapılan Vaaz Programı'!AT$5:AT$33,$C29)&gt;0,COUNTIF('Camilere Yapılan Vaaz Programı'!AT$5:AT$33,$C29),"")</f>
        <v/>
      </c>
      <c r="AU29" s="3"/>
      <c r="AV29" s="3" t="str">
        <f>IF(COUNTIF('Camilere Yapılan Vaaz Programı'!AV$5:AV$33,$C29)&gt;0,COUNTIF('Camilere Yapılan Vaaz Programı'!AV$5:AV$33,$C29),"")</f>
        <v/>
      </c>
      <c r="AW29" s="3" t="str">
        <f>IF(COUNTIF('Camilere Yapılan Vaaz Programı'!AW$5:AW$33,$C29)&gt;0,COUNTIF('Camilere Yapılan Vaaz Programı'!AW$5:AW$33,$C29),"")</f>
        <v/>
      </c>
      <c r="AX29" s="3" t="str">
        <f>IF(COUNTIF('Camilere Yapılan Vaaz Programı'!AX$5:AX$33,$C29)&gt;0,COUNTIF('Camilere Yapılan Vaaz Programı'!AX$5:AX$33,$C29),"")</f>
        <v/>
      </c>
      <c r="AY29" s="3" t="str">
        <f>IF(COUNTIF('Camilere Yapılan Vaaz Programı'!AY$5:AY$33,$C29)&gt;0,COUNTIF('Camilere Yapılan Vaaz Programı'!AY$5:AY$33,$C29),"")</f>
        <v/>
      </c>
      <c r="AZ29" s="3" t="str">
        <f>IF(COUNTIF('Camilere Yapılan Vaaz Programı'!AZ$5:AZ$33,$C29)&gt;0,COUNTIF('Camilere Yapılan Vaaz Programı'!AZ$5:AZ$33,$C29),"")</f>
        <v/>
      </c>
      <c r="BA29" s="6" t="str">
        <f>IF(COUNTIF('Camilere Yapılan Vaaz Programı'!BA$5:BA$33,$C29)&gt;0,COUNTIF('Camilere Yapılan Vaaz Programı'!BA$5:BA$33,$C29),"")</f>
        <v/>
      </c>
    </row>
    <row r="30" spans="1:53">
      <c r="A30" s="37"/>
      <c r="B30" s="38"/>
      <c r="C30" s="39"/>
      <c r="D30" s="17" t="str">
        <f t="shared" si="1"/>
        <v/>
      </c>
      <c r="E30" s="13" t="str">
        <f t="shared" si="2"/>
        <v/>
      </c>
      <c r="F30" s="2" t="str">
        <f t="shared" si="3"/>
        <v/>
      </c>
      <c r="G30" s="14" t="str">
        <f t="shared" si="4"/>
        <v/>
      </c>
      <c r="H30" s="11" t="str">
        <f>IF(COUNTIF('Camilere Yapılan Vaaz Programı'!H$5:H$33,$C30)&gt;0,COUNTIF('Camilere Yapılan Vaaz Programı'!H$5:H$33,$C30),"")</f>
        <v/>
      </c>
      <c r="I30" s="160"/>
      <c r="J30" s="3" t="str">
        <f>IF(COUNTIF('Camilere Yapılan Vaaz Programı'!J$5:J$33,$C30)&gt;0,COUNTIF('Camilere Yapılan Vaaz Programı'!J$5:J$33,$C30),"")</f>
        <v/>
      </c>
      <c r="K30" s="3" t="str">
        <f>IF(COUNTIF('Camilere Yapılan Vaaz Programı'!K$5:K$33,$C30)&gt;0,COUNTIF('Camilere Yapılan Vaaz Programı'!K$5:K$33,$C30),"")</f>
        <v/>
      </c>
      <c r="L30" s="3"/>
      <c r="M30" s="3" t="str">
        <f>IF(COUNTIF('Camilere Yapılan Vaaz Programı'!M$5:M$33,$C30)&gt;0,COUNTIF('Camilere Yapılan Vaaz Programı'!M$5:M$33,$C30),"")</f>
        <v/>
      </c>
      <c r="N30" s="3" t="str">
        <f>IF(COUNTIF('Camilere Yapılan Vaaz Programı'!N$5:N$33,$C30)&gt;0,COUNTIF('Camilere Yapılan Vaaz Programı'!N$5:N$33,$C30),"")</f>
        <v/>
      </c>
      <c r="O30" s="3" t="str">
        <f>IF(COUNTIF('Camilere Yapılan Vaaz Programı'!P$5:P$33,$C30)&gt;0,COUNTIF('Camilere Yapılan Vaaz Programı'!P$5:P$33,$C30),"")</f>
        <v/>
      </c>
      <c r="P30" s="3" t="str">
        <f>IF(COUNTIF('Camilere Yapılan Vaaz Programı'!Q$5:Q$33,$C30)&gt;0,COUNTIF('Camilere Yapılan Vaaz Programı'!Q$5:Q$33,$C30),"")</f>
        <v/>
      </c>
      <c r="Q30" s="3" t="str">
        <f>IF(COUNTIF('Camilere Yapılan Vaaz Programı'!S$5:S$33,$C30)&gt;0,COUNTIF('Camilere Yapılan Vaaz Programı'!S$5:S$33,$C30),"")</f>
        <v/>
      </c>
      <c r="R30" s="3"/>
      <c r="S30" s="3" t="str">
        <f>IF(COUNTIF('Camilere Yapılan Vaaz Programı'!T$5:T$33,$C30)&gt;0,COUNTIF('Camilere Yapılan Vaaz Programı'!T$5:T$33,$C30),"")</f>
        <v/>
      </c>
      <c r="T30" s="3" t="str">
        <f>IF(COUNTIF('Camilere Yapılan Vaaz Programı'!U$5:U$33,$C30)&gt;0,COUNTIF('Camilere Yapılan Vaaz Programı'!U$5:U$33,$C30),"")</f>
        <v/>
      </c>
      <c r="U30" s="3" t="str">
        <f>IF(COUNTIF('Camilere Yapılan Vaaz Programı'!V$5:V$33,$C30)&gt;0,COUNTIF('Camilere Yapılan Vaaz Programı'!V$5:V$33,$C30),"")</f>
        <v/>
      </c>
      <c r="V30" s="6" t="str">
        <f>IF(COUNTIF('Camilere Yapılan Vaaz Programı'!W$5:W$33,$C30)&gt;0,COUNTIF('Camilere Yapılan Vaaz Programı'!W$5:W$33,$C30),"")</f>
        <v/>
      </c>
      <c r="W30" s="11" t="str">
        <f>IF(COUNTIF('Camilere Yapılan Vaaz Programı'!X$5:X$33,$C30)&gt;0,COUNTIF('Camilere Yapılan Vaaz Programı'!X$5:X$33,$C30),"")</f>
        <v/>
      </c>
      <c r="X30" s="3" t="str">
        <f>IF(COUNTIF('Camilere Yapılan Vaaz Programı'!Y$5:Y$33,$C30)&gt;0,COUNTIF('Camilere Yapılan Vaaz Programı'!Y$5:Y$33,$C30),"")</f>
        <v/>
      </c>
      <c r="Y30" s="3"/>
      <c r="Z30" s="3" t="str">
        <f>IF(COUNTIF('Camilere Yapılan Vaaz Programı'!AA$5:AA$33,$C30)&gt;0,COUNTIF('Camilere Yapılan Vaaz Programı'!AA$5:AA$33,$C30),"")</f>
        <v/>
      </c>
      <c r="AA30" s="3" t="str">
        <f>IF(COUNTIF('Camilere Yapılan Vaaz Programı'!AB$5:AB$33,$C30)&gt;0,COUNTIF('Camilere Yapılan Vaaz Programı'!AB$5:AB$33,$C30),"")</f>
        <v/>
      </c>
      <c r="AB30" s="3" t="str">
        <f>IF(COUNTIF('Camilere Yapılan Vaaz Programı'!AD$5:AD$33,$C30)&gt;0,COUNTIF('Camilere Yapılan Vaaz Programı'!AD$5:AD$33,$C30),"")</f>
        <v/>
      </c>
      <c r="AC30" s="3" t="str">
        <f>IF(COUNTIF('Camilere Yapılan Vaaz Programı'!AE$5:AE$33,$C30)&gt;0,COUNTIF('Camilere Yapılan Vaaz Programı'!AE$5:AE$33,$C30),"")</f>
        <v/>
      </c>
      <c r="AD30" s="3" t="str">
        <f>IF(COUNTIF('Camilere Yapılan Vaaz Programı'!AG$5:AG$33,$C30)&gt;0,COUNTIF('Camilere Yapılan Vaaz Programı'!AG$5:AG$33,$C30),"")</f>
        <v/>
      </c>
      <c r="AE30" s="3"/>
      <c r="AF30" s="3" t="str">
        <f>IF(COUNTIF('Camilere Yapılan Vaaz Programı'!AH$5:AH$33,$C30)&gt;0,COUNTIF('Camilere Yapılan Vaaz Programı'!AH$5:AH$33,$C30),"")</f>
        <v/>
      </c>
      <c r="AG30" s="3" t="str">
        <f>IF(COUNTIF('Camilere Yapılan Vaaz Programı'!AI$5:AI$33,$C30)&gt;0,COUNTIF('Camilere Yapılan Vaaz Programı'!AI$5:AI$33,$C30),"")</f>
        <v/>
      </c>
      <c r="AH30" s="3" t="str">
        <f>IF(COUNTIF('Camilere Yapılan Vaaz Programı'!AJ$5:AJ$33,$C30)&gt;0,COUNTIF('Camilere Yapılan Vaaz Programı'!AJ$5:AJ$33,$C30),"")</f>
        <v/>
      </c>
      <c r="AI30" s="3" t="str">
        <f>IF(COUNTIF('Camilere Yapılan Vaaz Programı'!AK$5:AK$33,$C30)&gt;0,COUNTIF('Camilere Yapılan Vaaz Programı'!AK$5:AK$33,$C30),"")</f>
        <v/>
      </c>
      <c r="AJ30" s="6" t="str">
        <f>IF(COUNTIF('Camilere Yapılan Vaaz Programı'!AL$5:AL$33,$C30)&gt;0,COUNTIF('Camilere Yapılan Vaaz Programı'!AL$5:AL$33,$C30),"")</f>
        <v/>
      </c>
      <c r="AK30" s="165"/>
      <c r="AL30" s="165"/>
      <c r="AM30" s="11" t="str">
        <f>IF(COUNTIF('Camilere Yapılan Vaaz Programı'!AM$5:AM$33,$C30)&gt;0,COUNTIF('Camilere Yapılan Vaaz Programı'!AM$5:AM$33,$C30),"")</f>
        <v/>
      </c>
      <c r="AN30" s="3" t="str">
        <f>IF(COUNTIF('Camilere Yapılan Vaaz Programı'!AN$5:AN$33,$C30)&gt;0,COUNTIF('Camilere Yapılan Vaaz Programı'!AN$5:AN$33,$C30),"")</f>
        <v/>
      </c>
      <c r="AO30" s="3"/>
      <c r="AP30" s="3" t="str">
        <f>IF(COUNTIF('Camilere Yapılan Vaaz Programı'!AP$5:AP$33,$C30)&gt;0,COUNTIF('Camilere Yapılan Vaaz Programı'!AP$5:AP$33,$C30),"")</f>
        <v/>
      </c>
      <c r="AQ30" s="3" t="str">
        <f>IF(COUNTIF('Camilere Yapılan Vaaz Programı'!AQ$5:AQ$33,$C30)&gt;0,COUNTIF('Camilere Yapılan Vaaz Programı'!AQ$5:AQ$33,$C30),"")</f>
        <v/>
      </c>
      <c r="AR30" s="3"/>
      <c r="AS30" s="3" t="str">
        <f>IF(COUNTIF('Camilere Yapılan Vaaz Programı'!AS$5:AS$33,$C30)&gt;0,COUNTIF('Camilere Yapılan Vaaz Programı'!AS$5:AS$33,$C30),"")</f>
        <v/>
      </c>
      <c r="AT30" s="3" t="str">
        <f>IF(COUNTIF('Camilere Yapılan Vaaz Programı'!AT$5:AT$33,$C30)&gt;0,COUNTIF('Camilere Yapılan Vaaz Programı'!AT$5:AT$33,$C30),"")</f>
        <v/>
      </c>
      <c r="AU30" s="3"/>
      <c r="AV30" s="3" t="str">
        <f>IF(COUNTIF('Camilere Yapılan Vaaz Programı'!AV$5:AV$33,$C30)&gt;0,COUNTIF('Camilere Yapılan Vaaz Programı'!AV$5:AV$33,$C30),"")</f>
        <v/>
      </c>
      <c r="AW30" s="3" t="str">
        <f>IF(COUNTIF('Camilere Yapılan Vaaz Programı'!AW$5:AW$33,$C30)&gt;0,COUNTIF('Camilere Yapılan Vaaz Programı'!AW$5:AW$33,$C30),"")</f>
        <v/>
      </c>
      <c r="AX30" s="3" t="str">
        <f>IF(COUNTIF('Camilere Yapılan Vaaz Programı'!AX$5:AX$33,$C30)&gt;0,COUNTIF('Camilere Yapılan Vaaz Programı'!AX$5:AX$33,$C30),"")</f>
        <v/>
      </c>
      <c r="AY30" s="3" t="str">
        <f>IF(COUNTIF('Camilere Yapılan Vaaz Programı'!AY$5:AY$33,$C30)&gt;0,COUNTIF('Camilere Yapılan Vaaz Programı'!AY$5:AY$33,$C30),"")</f>
        <v/>
      </c>
      <c r="AZ30" s="3" t="str">
        <f>IF(COUNTIF('Camilere Yapılan Vaaz Programı'!AZ$5:AZ$33,$C30)&gt;0,COUNTIF('Camilere Yapılan Vaaz Programı'!AZ$5:AZ$33,$C30),"")</f>
        <v/>
      </c>
      <c r="BA30" s="6" t="str">
        <f>IF(COUNTIF('Camilere Yapılan Vaaz Programı'!BA$5:BA$33,$C30)&gt;0,COUNTIF('Camilere Yapılan Vaaz Programı'!BA$5:BA$33,$C30),"")</f>
        <v/>
      </c>
    </row>
    <row r="31" spans="1:53">
      <c r="A31" s="37"/>
      <c r="B31" s="38"/>
      <c r="C31" s="39"/>
      <c r="D31" s="17" t="str">
        <f t="shared" si="1"/>
        <v/>
      </c>
      <c r="E31" s="13" t="str">
        <f t="shared" si="2"/>
        <v/>
      </c>
      <c r="F31" s="2" t="str">
        <f t="shared" si="3"/>
        <v/>
      </c>
      <c r="G31" s="14" t="str">
        <f t="shared" si="4"/>
        <v/>
      </c>
      <c r="H31" s="11" t="str">
        <f>IF(COUNTIF('Camilere Yapılan Vaaz Programı'!H$5:H$33,$C31)&gt;0,COUNTIF('Camilere Yapılan Vaaz Programı'!H$5:H$33,$C31),"")</f>
        <v/>
      </c>
      <c r="I31" s="160"/>
      <c r="J31" s="3" t="str">
        <f>IF(COUNTIF('Camilere Yapılan Vaaz Programı'!J$5:J$33,$C31)&gt;0,COUNTIF('Camilere Yapılan Vaaz Programı'!J$5:J$33,$C31),"")</f>
        <v/>
      </c>
      <c r="K31" s="3" t="str">
        <f>IF(COUNTIF('Camilere Yapılan Vaaz Programı'!K$5:K$33,$C31)&gt;0,COUNTIF('Camilere Yapılan Vaaz Programı'!K$5:K$33,$C31),"")</f>
        <v/>
      </c>
      <c r="L31" s="3"/>
      <c r="M31" s="3" t="str">
        <f>IF(COUNTIF('Camilere Yapılan Vaaz Programı'!M$5:M$33,$C31)&gt;0,COUNTIF('Camilere Yapılan Vaaz Programı'!M$5:M$33,$C31),"")</f>
        <v/>
      </c>
      <c r="N31" s="3" t="str">
        <f>IF(COUNTIF('Camilere Yapılan Vaaz Programı'!N$5:N$33,$C31)&gt;0,COUNTIF('Camilere Yapılan Vaaz Programı'!N$5:N$33,$C31),"")</f>
        <v/>
      </c>
      <c r="O31" s="3" t="str">
        <f>IF(COUNTIF('Camilere Yapılan Vaaz Programı'!P$5:P$33,$C31)&gt;0,COUNTIF('Camilere Yapılan Vaaz Programı'!P$5:P$33,$C31),"")</f>
        <v/>
      </c>
      <c r="P31" s="3" t="str">
        <f>IF(COUNTIF('Camilere Yapılan Vaaz Programı'!Q$5:Q$33,$C31)&gt;0,COUNTIF('Camilere Yapılan Vaaz Programı'!Q$5:Q$33,$C31),"")</f>
        <v/>
      </c>
      <c r="Q31" s="3" t="str">
        <f>IF(COUNTIF('Camilere Yapılan Vaaz Programı'!S$5:S$33,$C31)&gt;0,COUNTIF('Camilere Yapılan Vaaz Programı'!S$5:S$33,$C31),"")</f>
        <v/>
      </c>
      <c r="R31" s="3"/>
      <c r="S31" s="3" t="str">
        <f>IF(COUNTIF('Camilere Yapılan Vaaz Programı'!T$5:T$33,$C31)&gt;0,COUNTIF('Camilere Yapılan Vaaz Programı'!T$5:T$33,$C31),"")</f>
        <v/>
      </c>
      <c r="T31" s="3" t="str">
        <f>IF(COUNTIF('Camilere Yapılan Vaaz Programı'!U$5:U$33,$C31)&gt;0,COUNTIF('Camilere Yapılan Vaaz Programı'!U$5:U$33,$C31),"")</f>
        <v/>
      </c>
      <c r="U31" s="3" t="str">
        <f>IF(COUNTIF('Camilere Yapılan Vaaz Programı'!V$5:V$33,$C31)&gt;0,COUNTIF('Camilere Yapılan Vaaz Programı'!V$5:V$33,$C31),"")</f>
        <v/>
      </c>
      <c r="V31" s="6" t="str">
        <f>IF(COUNTIF('Camilere Yapılan Vaaz Programı'!W$5:W$33,$C31)&gt;0,COUNTIF('Camilere Yapılan Vaaz Programı'!W$5:W$33,$C31),"")</f>
        <v/>
      </c>
      <c r="W31" s="11" t="str">
        <f>IF(COUNTIF('Camilere Yapılan Vaaz Programı'!X$5:X$33,$C31)&gt;0,COUNTIF('Camilere Yapılan Vaaz Programı'!X$5:X$33,$C31),"")</f>
        <v/>
      </c>
      <c r="X31" s="3" t="str">
        <f>IF(COUNTIF('Camilere Yapılan Vaaz Programı'!Y$5:Y$33,$C31)&gt;0,COUNTIF('Camilere Yapılan Vaaz Programı'!Y$5:Y$33,$C31),"")</f>
        <v/>
      </c>
      <c r="Y31" s="3"/>
      <c r="Z31" s="3" t="str">
        <f>IF(COUNTIF('Camilere Yapılan Vaaz Programı'!AA$5:AA$33,$C31)&gt;0,COUNTIF('Camilere Yapılan Vaaz Programı'!AA$5:AA$33,$C31),"")</f>
        <v/>
      </c>
      <c r="AA31" s="3" t="str">
        <f>IF(COUNTIF('Camilere Yapılan Vaaz Programı'!AB$5:AB$33,$C31)&gt;0,COUNTIF('Camilere Yapılan Vaaz Programı'!AB$5:AB$33,$C31),"")</f>
        <v/>
      </c>
      <c r="AB31" s="3" t="str">
        <f>IF(COUNTIF('Camilere Yapılan Vaaz Programı'!AD$5:AD$33,$C31)&gt;0,COUNTIF('Camilere Yapılan Vaaz Programı'!AD$5:AD$33,$C31),"")</f>
        <v/>
      </c>
      <c r="AC31" s="3" t="str">
        <f>IF(COUNTIF('Camilere Yapılan Vaaz Programı'!AE$5:AE$33,$C31)&gt;0,COUNTIF('Camilere Yapılan Vaaz Programı'!AE$5:AE$33,$C31),"")</f>
        <v/>
      </c>
      <c r="AD31" s="3" t="str">
        <f>IF(COUNTIF('Camilere Yapılan Vaaz Programı'!AG$5:AG$33,$C31)&gt;0,COUNTIF('Camilere Yapılan Vaaz Programı'!AG$5:AG$33,$C31),"")</f>
        <v/>
      </c>
      <c r="AE31" s="3"/>
      <c r="AF31" s="3" t="str">
        <f>IF(COUNTIF('Camilere Yapılan Vaaz Programı'!AH$5:AH$33,$C31)&gt;0,COUNTIF('Camilere Yapılan Vaaz Programı'!AH$5:AH$33,$C31),"")</f>
        <v/>
      </c>
      <c r="AG31" s="3" t="str">
        <f>IF(COUNTIF('Camilere Yapılan Vaaz Programı'!AI$5:AI$33,$C31)&gt;0,COUNTIF('Camilere Yapılan Vaaz Programı'!AI$5:AI$33,$C31),"")</f>
        <v/>
      </c>
      <c r="AH31" s="3" t="str">
        <f>IF(COUNTIF('Camilere Yapılan Vaaz Programı'!AJ$5:AJ$33,$C31)&gt;0,COUNTIF('Camilere Yapılan Vaaz Programı'!AJ$5:AJ$33,$C31),"")</f>
        <v/>
      </c>
      <c r="AI31" s="3" t="str">
        <f>IF(COUNTIF('Camilere Yapılan Vaaz Programı'!AK$5:AK$33,$C31)&gt;0,COUNTIF('Camilere Yapılan Vaaz Programı'!AK$5:AK$33,$C31),"")</f>
        <v/>
      </c>
      <c r="AJ31" s="6" t="str">
        <f>IF(COUNTIF('Camilere Yapılan Vaaz Programı'!AL$5:AL$33,$C31)&gt;0,COUNTIF('Camilere Yapılan Vaaz Programı'!AL$5:AL$33,$C31),"")</f>
        <v/>
      </c>
      <c r="AK31" s="165"/>
      <c r="AL31" s="165"/>
      <c r="AM31" s="11" t="str">
        <f>IF(COUNTIF('Camilere Yapılan Vaaz Programı'!AM$5:AM$33,$C31)&gt;0,COUNTIF('Camilere Yapılan Vaaz Programı'!AM$5:AM$33,$C31),"")</f>
        <v/>
      </c>
      <c r="AN31" s="3" t="str">
        <f>IF(COUNTIF('Camilere Yapılan Vaaz Programı'!AN$5:AN$33,$C31)&gt;0,COUNTIF('Camilere Yapılan Vaaz Programı'!AN$5:AN$33,$C31),"")</f>
        <v/>
      </c>
      <c r="AO31" s="3"/>
      <c r="AP31" s="3" t="str">
        <f>IF(COUNTIF('Camilere Yapılan Vaaz Programı'!AP$5:AP$33,$C31)&gt;0,COUNTIF('Camilere Yapılan Vaaz Programı'!AP$5:AP$33,$C31),"")</f>
        <v/>
      </c>
      <c r="AQ31" s="3" t="str">
        <f>IF(COUNTIF('Camilere Yapılan Vaaz Programı'!AQ$5:AQ$33,$C31)&gt;0,COUNTIF('Camilere Yapılan Vaaz Programı'!AQ$5:AQ$33,$C31),"")</f>
        <v/>
      </c>
      <c r="AR31" s="3"/>
      <c r="AS31" s="3" t="str">
        <f>IF(COUNTIF('Camilere Yapılan Vaaz Programı'!AS$5:AS$33,$C31)&gt;0,COUNTIF('Camilere Yapılan Vaaz Programı'!AS$5:AS$33,$C31),"")</f>
        <v/>
      </c>
      <c r="AT31" s="3" t="str">
        <f>IF(COUNTIF('Camilere Yapılan Vaaz Programı'!AT$5:AT$33,$C31)&gt;0,COUNTIF('Camilere Yapılan Vaaz Programı'!AT$5:AT$33,$C31),"")</f>
        <v/>
      </c>
      <c r="AU31" s="3"/>
      <c r="AV31" s="3" t="str">
        <f>IF(COUNTIF('Camilere Yapılan Vaaz Programı'!AV$5:AV$33,$C31)&gt;0,COUNTIF('Camilere Yapılan Vaaz Programı'!AV$5:AV$33,$C31),"")</f>
        <v/>
      </c>
      <c r="AW31" s="3" t="str">
        <f>IF(COUNTIF('Camilere Yapılan Vaaz Programı'!AW$5:AW$33,$C31)&gt;0,COUNTIF('Camilere Yapılan Vaaz Programı'!AW$5:AW$33,$C31),"")</f>
        <v/>
      </c>
      <c r="AX31" s="3" t="str">
        <f>IF(COUNTIF('Camilere Yapılan Vaaz Programı'!AX$5:AX$33,$C31)&gt;0,COUNTIF('Camilere Yapılan Vaaz Programı'!AX$5:AX$33,$C31),"")</f>
        <v/>
      </c>
      <c r="AY31" s="3" t="str">
        <f>IF(COUNTIF('Camilere Yapılan Vaaz Programı'!AY$5:AY$33,$C31)&gt;0,COUNTIF('Camilere Yapılan Vaaz Programı'!AY$5:AY$33,$C31),"")</f>
        <v/>
      </c>
      <c r="AZ31" s="3" t="str">
        <f>IF(COUNTIF('Camilere Yapılan Vaaz Programı'!AZ$5:AZ$33,$C31)&gt;0,COUNTIF('Camilere Yapılan Vaaz Programı'!AZ$5:AZ$33,$C31),"")</f>
        <v/>
      </c>
      <c r="BA31" s="6" t="str">
        <f>IF(COUNTIF('Camilere Yapılan Vaaz Programı'!BA$5:BA$33,$C31)&gt;0,COUNTIF('Camilere Yapılan Vaaz Programı'!BA$5:BA$33,$C31),"")</f>
        <v/>
      </c>
    </row>
    <row r="32" spans="1:53">
      <c r="A32" s="37"/>
      <c r="B32" s="38"/>
      <c r="C32" s="39"/>
      <c r="D32" s="17" t="str">
        <f t="shared" si="1"/>
        <v/>
      </c>
      <c r="E32" s="13" t="str">
        <f t="shared" si="2"/>
        <v/>
      </c>
      <c r="F32" s="2" t="str">
        <f t="shared" si="3"/>
        <v/>
      </c>
      <c r="G32" s="14" t="str">
        <f t="shared" si="4"/>
        <v/>
      </c>
      <c r="H32" s="11" t="str">
        <f>IF(COUNTIF('Camilere Yapılan Vaaz Programı'!H$5:H$33,$C32)&gt;0,COUNTIF('Camilere Yapılan Vaaz Programı'!H$5:H$33,$C32),"")</f>
        <v/>
      </c>
      <c r="I32" s="160"/>
      <c r="J32" s="3" t="str">
        <f>IF(COUNTIF('Camilere Yapılan Vaaz Programı'!J$5:J$33,$C32)&gt;0,COUNTIF('Camilere Yapılan Vaaz Programı'!J$5:J$33,$C32),"")</f>
        <v/>
      </c>
      <c r="K32" s="3" t="str">
        <f>IF(COUNTIF('Camilere Yapılan Vaaz Programı'!K$5:K$33,$C32)&gt;0,COUNTIF('Camilere Yapılan Vaaz Programı'!K$5:K$33,$C32),"")</f>
        <v/>
      </c>
      <c r="L32" s="3"/>
      <c r="M32" s="3" t="str">
        <f>IF(COUNTIF('Camilere Yapılan Vaaz Programı'!M$5:M$33,$C32)&gt;0,COUNTIF('Camilere Yapılan Vaaz Programı'!M$5:M$33,$C32),"")</f>
        <v/>
      </c>
      <c r="N32" s="3" t="str">
        <f>IF(COUNTIF('Camilere Yapılan Vaaz Programı'!N$5:N$33,$C32)&gt;0,COUNTIF('Camilere Yapılan Vaaz Programı'!N$5:N$33,$C32),"")</f>
        <v/>
      </c>
      <c r="O32" s="3" t="str">
        <f>IF(COUNTIF('Camilere Yapılan Vaaz Programı'!P$5:P$33,$C32)&gt;0,COUNTIF('Camilere Yapılan Vaaz Programı'!P$5:P$33,$C32),"")</f>
        <v/>
      </c>
      <c r="P32" s="3" t="str">
        <f>IF(COUNTIF('Camilere Yapılan Vaaz Programı'!Q$5:Q$33,$C32)&gt;0,COUNTIF('Camilere Yapılan Vaaz Programı'!Q$5:Q$33,$C32),"")</f>
        <v/>
      </c>
      <c r="Q32" s="3" t="str">
        <f>IF(COUNTIF('Camilere Yapılan Vaaz Programı'!S$5:S$33,$C32)&gt;0,COUNTIF('Camilere Yapılan Vaaz Programı'!S$5:S$33,$C32),"")</f>
        <v/>
      </c>
      <c r="R32" s="3"/>
      <c r="S32" s="3" t="str">
        <f>IF(COUNTIF('Camilere Yapılan Vaaz Programı'!T$5:T$33,$C32)&gt;0,COUNTIF('Camilere Yapılan Vaaz Programı'!T$5:T$33,$C32),"")</f>
        <v/>
      </c>
      <c r="T32" s="3" t="str">
        <f>IF(COUNTIF('Camilere Yapılan Vaaz Programı'!U$5:U$33,$C32)&gt;0,COUNTIF('Camilere Yapılan Vaaz Programı'!U$5:U$33,$C32),"")</f>
        <v/>
      </c>
      <c r="U32" s="3" t="str">
        <f>IF(COUNTIF('Camilere Yapılan Vaaz Programı'!V$5:V$33,$C32)&gt;0,COUNTIF('Camilere Yapılan Vaaz Programı'!V$5:V$33,$C32),"")</f>
        <v/>
      </c>
      <c r="V32" s="6" t="str">
        <f>IF(COUNTIF('Camilere Yapılan Vaaz Programı'!W$5:W$33,$C32)&gt;0,COUNTIF('Camilere Yapılan Vaaz Programı'!W$5:W$33,$C32),"")</f>
        <v/>
      </c>
      <c r="W32" s="11" t="str">
        <f>IF(COUNTIF('Camilere Yapılan Vaaz Programı'!X$5:X$33,$C32)&gt;0,COUNTIF('Camilere Yapılan Vaaz Programı'!X$5:X$33,$C32),"")</f>
        <v/>
      </c>
      <c r="X32" s="3" t="str">
        <f>IF(COUNTIF('Camilere Yapılan Vaaz Programı'!Y$5:Y$33,$C32)&gt;0,COUNTIF('Camilere Yapılan Vaaz Programı'!Y$5:Y$33,$C32),"")</f>
        <v/>
      </c>
      <c r="Y32" s="3"/>
      <c r="Z32" s="3" t="str">
        <f>IF(COUNTIF('Camilere Yapılan Vaaz Programı'!AA$5:AA$33,$C32)&gt;0,COUNTIF('Camilere Yapılan Vaaz Programı'!AA$5:AA$33,$C32),"")</f>
        <v/>
      </c>
      <c r="AA32" s="3" t="str">
        <f>IF(COUNTIF('Camilere Yapılan Vaaz Programı'!AB$5:AB$33,$C32)&gt;0,COUNTIF('Camilere Yapılan Vaaz Programı'!AB$5:AB$33,$C32),"")</f>
        <v/>
      </c>
      <c r="AB32" s="3" t="str">
        <f>IF(COUNTIF('Camilere Yapılan Vaaz Programı'!AD$5:AD$33,$C32)&gt;0,COUNTIF('Camilere Yapılan Vaaz Programı'!AD$5:AD$33,$C32),"")</f>
        <v/>
      </c>
      <c r="AC32" s="3" t="str">
        <f>IF(COUNTIF('Camilere Yapılan Vaaz Programı'!AE$5:AE$33,$C32)&gt;0,COUNTIF('Camilere Yapılan Vaaz Programı'!AE$5:AE$33,$C32),"")</f>
        <v/>
      </c>
      <c r="AD32" s="3" t="str">
        <f>IF(COUNTIF('Camilere Yapılan Vaaz Programı'!AG$5:AG$33,$C32)&gt;0,COUNTIF('Camilere Yapılan Vaaz Programı'!AG$5:AG$33,$C32),"")</f>
        <v/>
      </c>
      <c r="AE32" s="3"/>
      <c r="AF32" s="3" t="str">
        <f>IF(COUNTIF('Camilere Yapılan Vaaz Programı'!AH$5:AH$33,$C32)&gt;0,COUNTIF('Camilere Yapılan Vaaz Programı'!AH$5:AH$33,$C32),"")</f>
        <v/>
      </c>
      <c r="AG32" s="3" t="str">
        <f>IF(COUNTIF('Camilere Yapılan Vaaz Programı'!AI$5:AI$33,$C32)&gt;0,COUNTIF('Camilere Yapılan Vaaz Programı'!AI$5:AI$33,$C32),"")</f>
        <v/>
      </c>
      <c r="AH32" s="3" t="str">
        <f>IF(COUNTIF('Camilere Yapılan Vaaz Programı'!AJ$5:AJ$33,$C32)&gt;0,COUNTIF('Camilere Yapılan Vaaz Programı'!AJ$5:AJ$33,$C32),"")</f>
        <v/>
      </c>
      <c r="AI32" s="3" t="str">
        <f>IF(COUNTIF('Camilere Yapılan Vaaz Programı'!AK$5:AK$33,$C32)&gt;0,COUNTIF('Camilere Yapılan Vaaz Programı'!AK$5:AK$33,$C32),"")</f>
        <v/>
      </c>
      <c r="AJ32" s="6" t="str">
        <f>IF(COUNTIF('Camilere Yapılan Vaaz Programı'!AL$5:AL$33,$C32)&gt;0,COUNTIF('Camilere Yapılan Vaaz Programı'!AL$5:AL$33,$C32),"")</f>
        <v/>
      </c>
      <c r="AK32" s="165"/>
      <c r="AL32" s="165"/>
      <c r="AM32" s="11" t="str">
        <f>IF(COUNTIF('Camilere Yapılan Vaaz Programı'!AM$5:AM$33,$C32)&gt;0,COUNTIF('Camilere Yapılan Vaaz Programı'!AM$5:AM$33,$C32),"")</f>
        <v/>
      </c>
      <c r="AN32" s="3" t="str">
        <f>IF(COUNTIF('Camilere Yapılan Vaaz Programı'!AN$5:AN$33,$C32)&gt;0,COUNTIF('Camilere Yapılan Vaaz Programı'!AN$5:AN$33,$C32),"")</f>
        <v/>
      </c>
      <c r="AO32" s="3"/>
      <c r="AP32" s="3" t="str">
        <f>IF(COUNTIF('Camilere Yapılan Vaaz Programı'!AP$5:AP$33,$C32)&gt;0,COUNTIF('Camilere Yapılan Vaaz Programı'!AP$5:AP$33,$C32),"")</f>
        <v/>
      </c>
      <c r="AQ32" s="3" t="str">
        <f>IF(COUNTIF('Camilere Yapılan Vaaz Programı'!AQ$5:AQ$33,$C32)&gt;0,COUNTIF('Camilere Yapılan Vaaz Programı'!AQ$5:AQ$33,$C32),"")</f>
        <v/>
      </c>
      <c r="AR32" s="3"/>
      <c r="AS32" s="3" t="str">
        <f>IF(COUNTIF('Camilere Yapılan Vaaz Programı'!AS$5:AS$33,$C32)&gt;0,COUNTIF('Camilere Yapılan Vaaz Programı'!AS$5:AS$33,$C32),"")</f>
        <v/>
      </c>
      <c r="AT32" s="3" t="str">
        <f>IF(COUNTIF('Camilere Yapılan Vaaz Programı'!AT$5:AT$33,$C32)&gt;0,COUNTIF('Camilere Yapılan Vaaz Programı'!AT$5:AT$33,$C32),"")</f>
        <v/>
      </c>
      <c r="AU32" s="3"/>
      <c r="AV32" s="3" t="str">
        <f>IF(COUNTIF('Camilere Yapılan Vaaz Programı'!AV$5:AV$33,$C32)&gt;0,COUNTIF('Camilere Yapılan Vaaz Programı'!AV$5:AV$33,$C32),"")</f>
        <v/>
      </c>
      <c r="AW32" s="3" t="str">
        <f>IF(COUNTIF('Camilere Yapılan Vaaz Programı'!AW$5:AW$33,$C32)&gt;0,COUNTIF('Camilere Yapılan Vaaz Programı'!AW$5:AW$33,$C32),"")</f>
        <v/>
      </c>
      <c r="AX32" s="3" t="str">
        <f>IF(COUNTIF('Camilere Yapılan Vaaz Programı'!AX$5:AX$33,$C32)&gt;0,COUNTIF('Camilere Yapılan Vaaz Programı'!AX$5:AX$33,$C32),"")</f>
        <v/>
      </c>
      <c r="AY32" s="3" t="str">
        <f>IF(COUNTIF('Camilere Yapılan Vaaz Programı'!AY$5:AY$33,$C32)&gt;0,COUNTIF('Camilere Yapılan Vaaz Programı'!AY$5:AY$33,$C32),"")</f>
        <v/>
      </c>
      <c r="AZ32" s="3" t="str">
        <f>IF(COUNTIF('Camilere Yapılan Vaaz Programı'!AZ$5:AZ$33,$C32)&gt;0,COUNTIF('Camilere Yapılan Vaaz Programı'!AZ$5:AZ$33,$C32),"")</f>
        <v/>
      </c>
      <c r="BA32" s="6" t="str">
        <f>IF(COUNTIF('Camilere Yapılan Vaaz Programı'!BA$5:BA$33,$C32)&gt;0,COUNTIF('Camilere Yapılan Vaaz Programı'!BA$5:BA$33,$C32),"")</f>
        <v/>
      </c>
    </row>
    <row r="33" spans="1:53">
      <c r="A33" s="37"/>
      <c r="B33" s="38"/>
      <c r="C33" s="39"/>
      <c r="D33" s="17" t="str">
        <f t="shared" si="1"/>
        <v/>
      </c>
      <c r="E33" s="13" t="str">
        <f t="shared" si="2"/>
        <v/>
      </c>
      <c r="F33" s="2" t="str">
        <f t="shared" si="3"/>
        <v/>
      </c>
      <c r="G33" s="14" t="str">
        <f t="shared" si="4"/>
        <v/>
      </c>
      <c r="H33" s="11" t="str">
        <f>IF(COUNTIF('Camilere Yapılan Vaaz Programı'!H$5:H$33,$C33)&gt;0,COUNTIF('Camilere Yapılan Vaaz Programı'!H$5:H$33,$C33),"")</f>
        <v/>
      </c>
      <c r="I33" s="160"/>
      <c r="J33" s="3" t="str">
        <f>IF(COUNTIF('Camilere Yapılan Vaaz Programı'!J$5:J$33,$C33)&gt;0,COUNTIF('Camilere Yapılan Vaaz Programı'!J$5:J$33,$C33),"")</f>
        <v/>
      </c>
      <c r="K33" s="3" t="str">
        <f>IF(COUNTIF('Camilere Yapılan Vaaz Programı'!K$5:K$33,$C33)&gt;0,COUNTIF('Camilere Yapılan Vaaz Programı'!K$5:K$33,$C33),"")</f>
        <v/>
      </c>
      <c r="L33" s="3"/>
      <c r="M33" s="3" t="str">
        <f>IF(COUNTIF('Camilere Yapılan Vaaz Programı'!M$5:M$33,$C33)&gt;0,COUNTIF('Camilere Yapılan Vaaz Programı'!M$5:M$33,$C33),"")</f>
        <v/>
      </c>
      <c r="N33" s="3" t="str">
        <f>IF(COUNTIF('Camilere Yapılan Vaaz Programı'!N$5:N$33,$C33)&gt;0,COUNTIF('Camilere Yapılan Vaaz Programı'!N$5:N$33,$C33),"")</f>
        <v/>
      </c>
      <c r="O33" s="3" t="str">
        <f>IF(COUNTIF('Camilere Yapılan Vaaz Programı'!P$5:P$33,$C33)&gt;0,COUNTIF('Camilere Yapılan Vaaz Programı'!P$5:P$33,$C33),"")</f>
        <v/>
      </c>
      <c r="P33" s="3" t="str">
        <f>IF(COUNTIF('Camilere Yapılan Vaaz Programı'!Q$5:Q$33,$C33)&gt;0,COUNTIF('Camilere Yapılan Vaaz Programı'!Q$5:Q$33,$C33),"")</f>
        <v/>
      </c>
      <c r="Q33" s="3" t="str">
        <f>IF(COUNTIF('Camilere Yapılan Vaaz Programı'!S$5:S$33,$C33)&gt;0,COUNTIF('Camilere Yapılan Vaaz Programı'!S$5:S$33,$C33),"")</f>
        <v/>
      </c>
      <c r="R33" s="3"/>
      <c r="S33" s="3" t="str">
        <f>IF(COUNTIF('Camilere Yapılan Vaaz Programı'!T$5:T$33,$C33)&gt;0,COUNTIF('Camilere Yapılan Vaaz Programı'!T$5:T$33,$C33),"")</f>
        <v/>
      </c>
      <c r="T33" s="3" t="str">
        <f>IF(COUNTIF('Camilere Yapılan Vaaz Programı'!U$5:U$33,$C33)&gt;0,COUNTIF('Camilere Yapılan Vaaz Programı'!U$5:U$33,$C33),"")</f>
        <v/>
      </c>
      <c r="U33" s="3" t="str">
        <f>IF(COUNTIF('Camilere Yapılan Vaaz Programı'!V$5:V$33,$C33)&gt;0,COUNTIF('Camilere Yapılan Vaaz Programı'!V$5:V$33,$C33),"")</f>
        <v/>
      </c>
      <c r="V33" s="6" t="str">
        <f>IF(COUNTIF('Camilere Yapılan Vaaz Programı'!W$5:W$33,$C33)&gt;0,COUNTIF('Camilere Yapılan Vaaz Programı'!W$5:W$33,$C33),"")</f>
        <v/>
      </c>
      <c r="W33" s="11" t="str">
        <f>IF(COUNTIF('Camilere Yapılan Vaaz Programı'!X$5:X$33,$C33)&gt;0,COUNTIF('Camilere Yapılan Vaaz Programı'!X$5:X$33,$C33),"")</f>
        <v/>
      </c>
      <c r="X33" s="3" t="str">
        <f>IF(COUNTIF('Camilere Yapılan Vaaz Programı'!Y$5:Y$33,$C33)&gt;0,COUNTIF('Camilere Yapılan Vaaz Programı'!Y$5:Y$33,$C33),"")</f>
        <v/>
      </c>
      <c r="Y33" s="3"/>
      <c r="Z33" s="3" t="str">
        <f>IF(COUNTIF('Camilere Yapılan Vaaz Programı'!AA$5:AA$33,$C33)&gt;0,COUNTIF('Camilere Yapılan Vaaz Programı'!AA$5:AA$33,$C33),"")</f>
        <v/>
      </c>
      <c r="AA33" s="3" t="str">
        <f>IF(COUNTIF('Camilere Yapılan Vaaz Programı'!AB$5:AB$33,$C33)&gt;0,COUNTIF('Camilere Yapılan Vaaz Programı'!AB$5:AB$33,$C33),"")</f>
        <v/>
      </c>
      <c r="AB33" s="3" t="str">
        <f>IF(COUNTIF('Camilere Yapılan Vaaz Programı'!AD$5:AD$33,$C33)&gt;0,COUNTIF('Camilere Yapılan Vaaz Programı'!AD$5:AD$33,$C33),"")</f>
        <v/>
      </c>
      <c r="AC33" s="3" t="str">
        <f>IF(COUNTIF('Camilere Yapılan Vaaz Programı'!AE$5:AE$33,$C33)&gt;0,COUNTIF('Camilere Yapılan Vaaz Programı'!AE$5:AE$33,$C33),"")</f>
        <v/>
      </c>
      <c r="AD33" s="3" t="str">
        <f>IF(COUNTIF('Camilere Yapılan Vaaz Programı'!AG$5:AG$33,$C33)&gt;0,COUNTIF('Camilere Yapılan Vaaz Programı'!AG$5:AG$33,$C33),"")</f>
        <v/>
      </c>
      <c r="AE33" s="3"/>
      <c r="AF33" s="3" t="str">
        <f>IF(COUNTIF('Camilere Yapılan Vaaz Programı'!AH$5:AH$33,$C33)&gt;0,COUNTIF('Camilere Yapılan Vaaz Programı'!AH$5:AH$33,$C33),"")</f>
        <v/>
      </c>
      <c r="AG33" s="3" t="str">
        <f>IF(COUNTIF('Camilere Yapılan Vaaz Programı'!AI$5:AI$33,$C33)&gt;0,COUNTIF('Camilere Yapılan Vaaz Programı'!AI$5:AI$33,$C33),"")</f>
        <v/>
      </c>
      <c r="AH33" s="3" t="str">
        <f>IF(COUNTIF('Camilere Yapılan Vaaz Programı'!AJ$5:AJ$33,$C33)&gt;0,COUNTIF('Camilere Yapılan Vaaz Programı'!AJ$5:AJ$33,$C33),"")</f>
        <v/>
      </c>
      <c r="AI33" s="3" t="str">
        <f>IF(COUNTIF('Camilere Yapılan Vaaz Programı'!AK$5:AK$33,$C33)&gt;0,COUNTIF('Camilere Yapılan Vaaz Programı'!AK$5:AK$33,$C33),"")</f>
        <v/>
      </c>
      <c r="AJ33" s="6" t="str">
        <f>IF(COUNTIF('Camilere Yapılan Vaaz Programı'!AL$5:AL$33,$C33)&gt;0,COUNTIF('Camilere Yapılan Vaaz Programı'!AL$5:AL$33,$C33),"")</f>
        <v/>
      </c>
      <c r="AK33" s="165"/>
      <c r="AL33" s="165"/>
      <c r="AM33" s="11" t="str">
        <f>IF(COUNTIF('Camilere Yapılan Vaaz Programı'!AM$5:AM$33,$C33)&gt;0,COUNTIF('Camilere Yapılan Vaaz Programı'!AM$5:AM$33,$C33),"")</f>
        <v/>
      </c>
      <c r="AN33" s="3" t="str">
        <f>IF(COUNTIF('Camilere Yapılan Vaaz Programı'!AN$5:AN$33,$C33)&gt;0,COUNTIF('Camilere Yapılan Vaaz Programı'!AN$5:AN$33,$C33),"")</f>
        <v/>
      </c>
      <c r="AO33" s="3"/>
      <c r="AP33" s="3" t="str">
        <f>IF(COUNTIF('Camilere Yapılan Vaaz Programı'!AP$5:AP$33,$C33)&gt;0,COUNTIF('Camilere Yapılan Vaaz Programı'!AP$5:AP$33,$C33),"")</f>
        <v/>
      </c>
      <c r="AQ33" s="3" t="str">
        <f>IF(COUNTIF('Camilere Yapılan Vaaz Programı'!AQ$5:AQ$33,$C33)&gt;0,COUNTIF('Camilere Yapılan Vaaz Programı'!AQ$5:AQ$33,$C33),"")</f>
        <v/>
      </c>
      <c r="AR33" s="3"/>
      <c r="AS33" s="3" t="str">
        <f>IF(COUNTIF('Camilere Yapılan Vaaz Programı'!AS$5:AS$33,$C33)&gt;0,COUNTIF('Camilere Yapılan Vaaz Programı'!AS$5:AS$33,$C33),"")</f>
        <v/>
      </c>
      <c r="AT33" s="3" t="str">
        <f>IF(COUNTIF('Camilere Yapılan Vaaz Programı'!AT$5:AT$33,$C33)&gt;0,COUNTIF('Camilere Yapılan Vaaz Programı'!AT$5:AT$33,$C33),"")</f>
        <v/>
      </c>
      <c r="AU33" s="3"/>
      <c r="AV33" s="3" t="str">
        <f>IF(COUNTIF('Camilere Yapılan Vaaz Programı'!AV$5:AV$33,$C33)&gt;0,COUNTIF('Camilere Yapılan Vaaz Programı'!AV$5:AV$33,$C33),"")</f>
        <v/>
      </c>
      <c r="AW33" s="3" t="str">
        <f>IF(COUNTIF('Camilere Yapılan Vaaz Programı'!AW$5:AW$33,$C33)&gt;0,COUNTIF('Camilere Yapılan Vaaz Programı'!AW$5:AW$33,$C33),"")</f>
        <v/>
      </c>
      <c r="AX33" s="3" t="str">
        <f>IF(COUNTIF('Camilere Yapılan Vaaz Programı'!AX$5:AX$33,$C33)&gt;0,COUNTIF('Camilere Yapılan Vaaz Programı'!AX$5:AX$33,$C33),"")</f>
        <v/>
      </c>
      <c r="AY33" s="3" t="str">
        <f>IF(COUNTIF('Camilere Yapılan Vaaz Programı'!AY$5:AY$33,$C33)&gt;0,COUNTIF('Camilere Yapılan Vaaz Programı'!AY$5:AY$33,$C33),"")</f>
        <v/>
      </c>
      <c r="AZ33" s="3" t="str">
        <f>IF(COUNTIF('Camilere Yapılan Vaaz Programı'!AZ$5:AZ$33,$C33)&gt;0,COUNTIF('Camilere Yapılan Vaaz Programı'!AZ$5:AZ$33,$C33),"")</f>
        <v/>
      </c>
      <c r="BA33" s="6" t="str">
        <f>IF(COUNTIF('Camilere Yapılan Vaaz Programı'!BA$5:BA$33,$C33)&gt;0,COUNTIF('Camilere Yapılan Vaaz Programı'!BA$5:BA$33,$C33),"")</f>
        <v/>
      </c>
    </row>
    <row r="34" spans="1:53" ht="15.75" thickBot="1">
      <c r="A34" s="40"/>
      <c r="B34" s="41"/>
      <c r="C34" s="42"/>
      <c r="D34" s="18" t="str">
        <f t="shared" si="1"/>
        <v/>
      </c>
      <c r="E34" s="15" t="str">
        <f t="shared" si="2"/>
        <v/>
      </c>
      <c r="F34" s="7" t="str">
        <f t="shared" si="3"/>
        <v/>
      </c>
      <c r="G34" s="16" t="str">
        <f t="shared" si="4"/>
        <v/>
      </c>
      <c r="H34" s="12" t="str">
        <f>IF(COUNTIF('Camilere Yapılan Vaaz Programı'!H$5:H$33,$C34)&gt;0,COUNTIF('Camilere Yapılan Vaaz Programı'!H$5:H$33,$C34),"")</f>
        <v/>
      </c>
      <c r="I34" s="161"/>
      <c r="J34" s="8" t="str">
        <f>IF(COUNTIF('Camilere Yapılan Vaaz Programı'!J$5:J$33,$C34)&gt;0,COUNTIF('Camilere Yapılan Vaaz Programı'!J$5:J$33,$C34),"")</f>
        <v/>
      </c>
      <c r="K34" s="8" t="str">
        <f>IF(COUNTIF('Camilere Yapılan Vaaz Programı'!K$5:K$33,$C34)&gt;0,COUNTIF('Camilere Yapılan Vaaz Programı'!K$5:K$33,$C34),"")</f>
        <v/>
      </c>
      <c r="L34" s="8"/>
      <c r="M34" s="8" t="str">
        <f>IF(COUNTIF('Camilere Yapılan Vaaz Programı'!M$5:M$33,$C34)&gt;0,COUNTIF('Camilere Yapılan Vaaz Programı'!M$5:M$33,$C34),"")</f>
        <v/>
      </c>
      <c r="N34" s="8" t="str">
        <f>IF(COUNTIF('Camilere Yapılan Vaaz Programı'!N$5:N$33,$C34)&gt;0,COUNTIF('Camilere Yapılan Vaaz Programı'!N$5:N$33,$C34),"")</f>
        <v/>
      </c>
      <c r="O34" s="8" t="str">
        <f>IF(COUNTIF('Camilere Yapılan Vaaz Programı'!P$5:P$33,$C34)&gt;0,COUNTIF('Camilere Yapılan Vaaz Programı'!P$5:P$33,$C34),"")</f>
        <v/>
      </c>
      <c r="P34" s="8" t="str">
        <f>IF(COUNTIF('Camilere Yapılan Vaaz Programı'!Q$5:Q$33,$C34)&gt;0,COUNTIF('Camilere Yapılan Vaaz Programı'!Q$5:Q$33,$C34),"")</f>
        <v/>
      </c>
      <c r="Q34" s="8" t="str">
        <f>IF(COUNTIF('Camilere Yapılan Vaaz Programı'!S$5:S$33,$C34)&gt;0,COUNTIF('Camilere Yapılan Vaaz Programı'!S$5:S$33,$C34),"")</f>
        <v/>
      </c>
      <c r="R34" s="8"/>
      <c r="S34" s="8" t="str">
        <f>IF(COUNTIF('Camilere Yapılan Vaaz Programı'!T$5:T$33,$C34)&gt;0,COUNTIF('Camilere Yapılan Vaaz Programı'!T$5:T$33,$C34),"")</f>
        <v/>
      </c>
      <c r="T34" s="8" t="str">
        <f>IF(COUNTIF('Camilere Yapılan Vaaz Programı'!U$5:U$33,$C34)&gt;0,COUNTIF('Camilere Yapılan Vaaz Programı'!U$5:U$33,$C34),"")</f>
        <v/>
      </c>
      <c r="U34" s="8" t="str">
        <f>IF(COUNTIF('Camilere Yapılan Vaaz Programı'!V$5:V$33,$C34)&gt;0,COUNTIF('Camilere Yapılan Vaaz Programı'!V$5:V$33,$C34),"")</f>
        <v/>
      </c>
      <c r="V34" s="9" t="str">
        <f>IF(COUNTIF('Camilere Yapılan Vaaz Programı'!W$5:W$33,$C34)&gt;0,COUNTIF('Camilere Yapılan Vaaz Programı'!W$5:W$33,$C34),"")</f>
        <v/>
      </c>
      <c r="W34" s="12" t="str">
        <f>IF(COUNTIF('Camilere Yapılan Vaaz Programı'!X$5:X$33,$C34)&gt;0,COUNTIF('Camilere Yapılan Vaaz Programı'!X$5:X$33,$C34),"")</f>
        <v/>
      </c>
      <c r="X34" s="8" t="str">
        <f>IF(COUNTIF('Camilere Yapılan Vaaz Programı'!Y$5:Y$33,$C34)&gt;0,COUNTIF('Camilere Yapılan Vaaz Programı'!Y$5:Y$33,$C34),"")</f>
        <v/>
      </c>
      <c r="Y34" s="8"/>
      <c r="Z34" s="8" t="str">
        <f>IF(COUNTIF('Camilere Yapılan Vaaz Programı'!AA$5:AA$33,$C34)&gt;0,COUNTIF('Camilere Yapılan Vaaz Programı'!AA$5:AA$33,$C34),"")</f>
        <v/>
      </c>
      <c r="AA34" s="8" t="str">
        <f>IF(COUNTIF('Camilere Yapılan Vaaz Programı'!AB$5:AB$33,$C34)&gt;0,COUNTIF('Camilere Yapılan Vaaz Programı'!AB$5:AB$33,$C34),"")</f>
        <v/>
      </c>
      <c r="AB34" s="8" t="str">
        <f>IF(COUNTIF('Camilere Yapılan Vaaz Programı'!AD$5:AD$33,$C34)&gt;0,COUNTIF('Camilere Yapılan Vaaz Programı'!AD$5:AD$33,$C34),"")</f>
        <v/>
      </c>
      <c r="AC34" s="8" t="str">
        <f>IF(COUNTIF('Camilere Yapılan Vaaz Programı'!AE$5:AE$33,$C34)&gt;0,COUNTIF('Camilere Yapılan Vaaz Programı'!AE$5:AE$33,$C34),"")</f>
        <v/>
      </c>
      <c r="AD34" s="8" t="str">
        <f>IF(COUNTIF('Camilere Yapılan Vaaz Programı'!AG$5:AG$33,$C34)&gt;0,COUNTIF('Camilere Yapılan Vaaz Programı'!AG$5:AG$33,$C34),"")</f>
        <v/>
      </c>
      <c r="AE34" s="8"/>
      <c r="AF34" s="8" t="str">
        <f>IF(COUNTIF('Camilere Yapılan Vaaz Programı'!AH$5:AH$33,$C34)&gt;0,COUNTIF('Camilere Yapılan Vaaz Programı'!AH$5:AH$33,$C34),"")</f>
        <v/>
      </c>
      <c r="AG34" s="8" t="str">
        <f>IF(COUNTIF('Camilere Yapılan Vaaz Programı'!AI$5:AI$33,$C34)&gt;0,COUNTIF('Camilere Yapılan Vaaz Programı'!AI$5:AI$33,$C34),"")</f>
        <v/>
      </c>
      <c r="AH34" s="8" t="str">
        <f>IF(COUNTIF('Camilere Yapılan Vaaz Programı'!AJ$5:AJ$33,$C34)&gt;0,COUNTIF('Camilere Yapılan Vaaz Programı'!AJ$5:AJ$33,$C34),"")</f>
        <v/>
      </c>
      <c r="AI34" s="8" t="str">
        <f>IF(COUNTIF('Camilere Yapılan Vaaz Programı'!AK$5:AK$33,$C34)&gt;0,COUNTIF('Camilere Yapılan Vaaz Programı'!AK$5:AK$33,$C34),"")</f>
        <v/>
      </c>
      <c r="AJ34" s="9" t="str">
        <f>IF(COUNTIF('Camilere Yapılan Vaaz Programı'!AL$5:AL$33,$C34)&gt;0,COUNTIF('Camilere Yapılan Vaaz Programı'!AL$5:AL$33,$C34),"")</f>
        <v/>
      </c>
      <c r="AK34" s="166"/>
      <c r="AL34" s="166"/>
      <c r="AM34" s="12" t="str">
        <f>IF(COUNTIF('Camilere Yapılan Vaaz Programı'!AM$5:AM$33,$C34)&gt;0,COUNTIF('Camilere Yapılan Vaaz Programı'!AM$5:AM$33,$C34),"")</f>
        <v/>
      </c>
      <c r="AN34" s="8" t="str">
        <f>IF(COUNTIF('Camilere Yapılan Vaaz Programı'!AN$5:AN$33,$C34)&gt;0,COUNTIF('Camilere Yapılan Vaaz Programı'!AN$5:AN$33,$C34),"")</f>
        <v/>
      </c>
      <c r="AO34" s="8"/>
      <c r="AP34" s="8" t="str">
        <f>IF(COUNTIF('Camilere Yapılan Vaaz Programı'!AP$5:AP$33,$C34)&gt;0,COUNTIF('Camilere Yapılan Vaaz Programı'!AP$5:AP$33,$C34),"")</f>
        <v/>
      </c>
      <c r="AQ34" s="8" t="str">
        <f>IF(COUNTIF('Camilere Yapılan Vaaz Programı'!AQ$5:AQ$33,$C34)&gt;0,COUNTIF('Camilere Yapılan Vaaz Programı'!AQ$5:AQ$33,$C34),"")</f>
        <v/>
      </c>
      <c r="AR34" s="8"/>
      <c r="AS34" s="8" t="str">
        <f>IF(COUNTIF('Camilere Yapılan Vaaz Programı'!AS$5:AS$33,$C34)&gt;0,COUNTIF('Camilere Yapılan Vaaz Programı'!AS$5:AS$33,$C34),"")</f>
        <v/>
      </c>
      <c r="AT34" s="8" t="str">
        <f>IF(COUNTIF('Camilere Yapılan Vaaz Programı'!AT$5:AT$33,$C34)&gt;0,COUNTIF('Camilere Yapılan Vaaz Programı'!AT$5:AT$33,$C34),"")</f>
        <v/>
      </c>
      <c r="AU34" s="8"/>
      <c r="AV34" s="8" t="str">
        <f>IF(COUNTIF('Camilere Yapılan Vaaz Programı'!AV$5:AV$33,$C34)&gt;0,COUNTIF('Camilere Yapılan Vaaz Programı'!AV$5:AV$33,$C34),"")</f>
        <v/>
      </c>
      <c r="AW34" s="8" t="str">
        <f>IF(COUNTIF('Camilere Yapılan Vaaz Programı'!AW$5:AW$33,$C34)&gt;0,COUNTIF('Camilere Yapılan Vaaz Programı'!AW$5:AW$33,$C34),"")</f>
        <v/>
      </c>
      <c r="AX34" s="8" t="str">
        <f>IF(COUNTIF('Camilere Yapılan Vaaz Programı'!AX$5:AX$33,$C34)&gt;0,COUNTIF('Camilere Yapılan Vaaz Programı'!AX$5:AX$33,$C34),"")</f>
        <v/>
      </c>
      <c r="AY34" s="8" t="str">
        <f>IF(COUNTIF('Camilere Yapılan Vaaz Programı'!AY$5:AY$33,$C34)&gt;0,COUNTIF('Camilere Yapılan Vaaz Programı'!AY$5:AY$33,$C34),"")</f>
        <v/>
      </c>
      <c r="AZ34" s="8" t="str">
        <f>IF(COUNTIF('Camilere Yapılan Vaaz Programı'!AZ$5:AZ$33,$C34)&gt;0,COUNTIF('Camilere Yapılan Vaaz Programı'!AZ$5:AZ$33,$C34),"")</f>
        <v/>
      </c>
      <c r="BA34" s="9" t="str">
        <f>IF(COUNTIF('Camilere Yapılan Vaaz Programı'!BA$5:BA$33,$C34)&gt;0,COUNTIF('Camilere Yapılan Vaaz Programı'!BA$5:BA$33,$C34),"")</f>
        <v/>
      </c>
    </row>
  </sheetData>
  <mergeCells count="7">
    <mergeCell ref="A1:C3"/>
    <mergeCell ref="D1:D3"/>
    <mergeCell ref="E1:G1"/>
    <mergeCell ref="H1:BA1"/>
    <mergeCell ref="H2:V2"/>
    <mergeCell ref="W2:AJ2"/>
    <mergeCell ref="AM2:BA2"/>
  </mergeCells>
  <phoneticPr fontId="3" type="noConversion"/>
  <pageMargins left="0.33" right="0.37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Camilere Yapılan Vaaz Programı</vt:lpstr>
      <vt:lpstr>Son Safha</vt:lpstr>
      <vt:lpstr>Vaizler</vt:lpstr>
      <vt:lpstr>'Son Safha'!Yazdırma_Alanı</vt:lpstr>
      <vt:lpstr>'Son Safha'!Yazdırma_Başlıkları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Normal XP</dc:creator>
  <cp:lastModifiedBy>toroslar</cp:lastModifiedBy>
  <cp:lastPrinted>2017-05-26T06:58:21Z</cp:lastPrinted>
  <dcterms:created xsi:type="dcterms:W3CDTF">2009-03-24T12:21:37Z</dcterms:created>
  <dcterms:modified xsi:type="dcterms:W3CDTF">2017-05-26T06:58:23Z</dcterms:modified>
</cp:coreProperties>
</file>